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50" activeTab="1"/>
  </bookViews>
  <sheets>
    <sheet name="105年度" sheetId="1" r:id="rId1"/>
    <sheet name="106年度" sheetId="2" r:id="rId2"/>
  </sheets>
  <definedNames>
    <definedName name="_xlnm.Print_Area" localSheetId="0">'105年度'!$A$1:$V$37</definedName>
    <definedName name="_xlnm.Print_Area" localSheetId="1">'106年度'!$A$1:$O$38</definedName>
  </definedNames>
  <calcPr calcId="162913"/>
</workbook>
</file>

<file path=xl/calcChain.xml><?xml version="1.0" encoding="utf-8"?>
<calcChain xmlns="http://schemas.openxmlformats.org/spreadsheetml/2006/main">
  <c r="O37" i="2" l="1"/>
  <c r="M37" i="2" l="1"/>
  <c r="L37" i="2"/>
  <c r="K37" i="2"/>
  <c r="J37" i="2"/>
  <c r="I37" i="2"/>
  <c r="H37" i="2"/>
  <c r="G37" i="2"/>
  <c r="F37" i="2"/>
  <c r="E37" i="2"/>
  <c r="D37" i="2"/>
  <c r="C37" i="2"/>
  <c r="B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37" i="2" l="1"/>
  <c r="V27" i="1"/>
  <c r="V28" i="1"/>
  <c r="V29" i="1"/>
  <c r="V30" i="1"/>
  <c r="V31" i="1"/>
  <c r="V32" i="1"/>
  <c r="V33" i="1"/>
  <c r="V34" i="1"/>
  <c r="V35" i="1"/>
  <c r="V36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5" i="1"/>
  <c r="V6" i="1"/>
  <c r="V7" i="1"/>
  <c r="V8" i="1"/>
  <c r="V9" i="1"/>
  <c r="V10" i="1"/>
  <c r="V11" i="1"/>
  <c r="B37" i="1"/>
  <c r="V37" i="1" s="1"/>
  <c r="C37" i="1"/>
  <c r="D37" i="1"/>
  <c r="F37" i="1"/>
  <c r="T37" i="1"/>
  <c r="U37" i="1"/>
  <c r="O37" i="1"/>
  <c r="P37" i="1"/>
  <c r="Q37" i="1"/>
  <c r="R37" i="1"/>
  <c r="S37" i="1"/>
  <c r="I37" i="1"/>
  <c r="J37" i="1"/>
  <c r="K37" i="1"/>
  <c r="L37" i="1"/>
  <c r="M37" i="1"/>
  <c r="N37" i="1"/>
  <c r="H37" i="1"/>
  <c r="G37" i="1"/>
  <c r="E37" i="1"/>
</calcChain>
</file>

<file path=xl/sharedStrings.xml><?xml version="1.0" encoding="utf-8"?>
<sst xmlns="http://schemas.openxmlformats.org/spreadsheetml/2006/main" count="111" uniqueCount="111">
  <si>
    <t xml:space="preserve">電機與電子群
電機類
</t>
    <phoneticPr fontId="2" type="noConversion"/>
  </si>
  <si>
    <t>電機與電子群
資電類</t>
    <phoneticPr fontId="2" type="noConversion"/>
  </si>
  <si>
    <r>
      <rPr>
        <b/>
        <sz val="16"/>
        <color theme="1"/>
        <rFont val="標楷體"/>
        <family val="4"/>
        <charset val="136"/>
      </rPr>
      <t>單群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類</t>
    </r>
    <r>
      <rPr>
        <b/>
        <sz val="16"/>
        <color theme="1"/>
        <rFont val="Times New Roman"/>
        <family val="1"/>
      </rPr>
      <t>)</t>
    </r>
    <r>
      <rPr>
        <b/>
        <sz val="16"/>
        <color theme="1"/>
        <rFont val="標楷體"/>
        <family val="4"/>
        <charset val="136"/>
      </rPr>
      <t>別名稱</t>
    </r>
    <phoneticPr fontId="2" type="noConversion"/>
  </si>
  <si>
    <r>
      <rPr>
        <b/>
        <sz val="16"/>
        <color theme="1"/>
        <rFont val="標楷體"/>
        <family val="4"/>
        <charset val="136"/>
      </rPr>
      <t>學系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組</t>
    </r>
    <r>
      <rPr>
        <b/>
        <sz val="16"/>
        <color theme="1"/>
        <rFont val="Times New Roman"/>
        <family val="1"/>
      </rPr>
      <t>)</t>
    </r>
    <phoneticPr fontId="2" type="noConversion"/>
  </si>
  <si>
    <t>家政群
生活應用類</t>
    <phoneticPr fontId="2" type="noConversion"/>
  </si>
  <si>
    <t>系組總計</t>
    <phoneticPr fontId="2" type="noConversion"/>
  </si>
  <si>
    <t>群(類)名額總計</t>
    <phoneticPr fontId="2" type="noConversion"/>
  </si>
  <si>
    <r>
      <rPr>
        <sz val="16"/>
        <color theme="1"/>
        <rFont val="標楷體"/>
        <family val="4"/>
        <charset val="136"/>
      </rPr>
      <t>機械群</t>
    </r>
  </si>
  <si>
    <r>
      <rPr>
        <sz val="16"/>
        <color theme="1"/>
        <rFont val="標楷體"/>
        <family val="4"/>
        <charset val="136"/>
      </rPr>
      <t>動力機械群</t>
    </r>
  </si>
  <si>
    <r>
      <rPr>
        <sz val="16"/>
        <color theme="1"/>
        <rFont val="標楷體"/>
        <family val="4"/>
        <charset val="136"/>
      </rPr>
      <t>健康產業管理學系健康產業管理組</t>
    </r>
  </si>
  <si>
    <r>
      <rPr>
        <sz val="16"/>
        <color theme="1"/>
        <rFont val="標楷體"/>
        <family val="4"/>
        <charset val="136"/>
      </rPr>
      <t>健康產業管理學系醫療機構管理組</t>
    </r>
  </si>
  <si>
    <r>
      <rPr>
        <sz val="16"/>
        <color theme="1"/>
        <rFont val="標楷體"/>
        <family val="4"/>
        <charset val="136"/>
      </rPr>
      <t>保健營養生技學系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食品營養組</t>
    </r>
    <r>
      <rPr>
        <sz val="16"/>
        <color theme="1"/>
        <rFont val="Times New Roman"/>
        <family val="1"/>
      </rPr>
      <t>)</t>
    </r>
  </si>
  <si>
    <r>
      <rPr>
        <sz val="16"/>
        <color theme="1"/>
        <rFont val="標楷體"/>
        <family val="4"/>
        <charset val="136"/>
      </rPr>
      <t>保健營養生技學系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化妝品組</t>
    </r>
    <r>
      <rPr>
        <sz val="16"/>
        <color theme="1"/>
        <rFont val="Times New Roman"/>
        <family val="1"/>
      </rPr>
      <t>)</t>
    </r>
  </si>
  <si>
    <r>
      <rPr>
        <sz val="16"/>
        <color theme="1"/>
        <rFont val="標楷體"/>
        <family val="4"/>
        <charset val="136"/>
      </rPr>
      <t>生物科技學系</t>
    </r>
  </si>
  <si>
    <r>
      <rPr>
        <sz val="16"/>
        <color theme="1"/>
        <rFont val="標楷體"/>
        <family val="4"/>
        <charset val="136"/>
      </rPr>
      <t>心理學系</t>
    </r>
  </si>
  <si>
    <r>
      <rPr>
        <sz val="16"/>
        <color theme="1"/>
        <rFont val="標楷體"/>
        <family val="4"/>
        <charset val="136"/>
      </rPr>
      <t>生物資訊與醫學工程學系</t>
    </r>
  </si>
  <si>
    <r>
      <rPr>
        <sz val="16"/>
        <color theme="1"/>
        <rFont val="標楷體"/>
        <family val="4"/>
        <charset val="136"/>
      </rPr>
      <t>資訊工程學系資電應用組</t>
    </r>
  </si>
  <si>
    <r>
      <rPr>
        <sz val="16"/>
        <color theme="1"/>
        <rFont val="標楷體"/>
        <family val="4"/>
        <charset val="136"/>
      </rPr>
      <t>資訊工程學系數位內容組</t>
    </r>
  </si>
  <si>
    <r>
      <rPr>
        <sz val="16"/>
        <color theme="1"/>
        <rFont val="標楷體"/>
        <family val="4"/>
        <charset val="136"/>
      </rPr>
      <t>行動商務與多媒體應用學系</t>
    </r>
  </si>
  <si>
    <r>
      <rPr>
        <sz val="16"/>
        <color theme="1"/>
        <rFont val="標楷體"/>
        <family val="4"/>
        <charset val="136"/>
      </rPr>
      <t>光電與通訊學系光電綠能組</t>
    </r>
  </si>
  <si>
    <r>
      <rPr>
        <sz val="16"/>
        <color theme="1"/>
        <rFont val="標楷體"/>
        <family val="4"/>
        <charset val="136"/>
      </rPr>
      <t>光電與通訊學系通訊網路組</t>
    </r>
  </si>
  <si>
    <r>
      <rPr>
        <sz val="16"/>
        <color theme="1"/>
        <rFont val="標楷體"/>
        <family val="4"/>
        <charset val="136"/>
      </rPr>
      <t>資訊傳播學系</t>
    </r>
  </si>
  <si>
    <r>
      <rPr>
        <sz val="16"/>
        <color theme="1"/>
        <rFont val="標楷體"/>
        <family val="4"/>
        <charset val="136"/>
      </rPr>
      <t>經營管理學系企業創新管理組</t>
    </r>
  </si>
  <si>
    <r>
      <rPr>
        <sz val="16"/>
        <color theme="1"/>
        <rFont val="標楷體"/>
        <family val="4"/>
        <charset val="136"/>
      </rPr>
      <t>經營管理學系行銷管理組</t>
    </r>
  </si>
  <si>
    <r>
      <rPr>
        <sz val="16"/>
        <color theme="1"/>
        <rFont val="標楷體"/>
        <family val="4"/>
        <charset val="136"/>
      </rPr>
      <t>經營管理學系國際企業管理組</t>
    </r>
  </si>
  <si>
    <r>
      <rPr>
        <sz val="16"/>
        <color theme="1"/>
        <rFont val="標楷體"/>
        <family val="4"/>
        <charset val="136"/>
      </rPr>
      <t>休閒與遊憩管理學系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餐旅事業管理組</t>
    </r>
    <r>
      <rPr>
        <sz val="16"/>
        <color theme="1"/>
        <rFont val="Times New Roman"/>
        <family val="1"/>
      </rPr>
      <t>)</t>
    </r>
  </si>
  <si>
    <r>
      <rPr>
        <sz val="16"/>
        <color theme="1"/>
        <rFont val="標楷體"/>
        <family val="4"/>
        <charset val="136"/>
      </rPr>
      <t>休閒與遊憩管理學系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旅遊事業管理組</t>
    </r>
    <r>
      <rPr>
        <sz val="16"/>
        <color theme="1"/>
        <rFont val="Times New Roman"/>
        <family val="1"/>
      </rPr>
      <t>)</t>
    </r>
  </si>
  <si>
    <r>
      <rPr>
        <sz val="16"/>
        <color theme="1"/>
        <rFont val="標楷體"/>
        <family val="4"/>
        <charset val="136"/>
      </rPr>
      <t>會計與資訊學系財稅應用組</t>
    </r>
  </si>
  <si>
    <r>
      <rPr>
        <sz val="16"/>
        <color theme="1"/>
        <rFont val="標楷體"/>
        <family val="4"/>
        <charset val="136"/>
      </rPr>
      <t>會計與資訊學系管理應用組</t>
    </r>
  </si>
  <si>
    <r>
      <rPr>
        <sz val="16"/>
        <color theme="1"/>
        <rFont val="標楷體"/>
        <family val="4"/>
        <charset val="136"/>
      </rPr>
      <t>外國語文學系</t>
    </r>
  </si>
  <si>
    <r>
      <rPr>
        <sz val="16"/>
        <color theme="1"/>
        <rFont val="標楷體"/>
        <family val="4"/>
        <charset val="136"/>
      </rPr>
      <t>社會工作學系</t>
    </r>
  </si>
  <si>
    <r>
      <rPr>
        <sz val="16"/>
        <color theme="1"/>
        <rFont val="標楷體"/>
        <family val="4"/>
        <charset val="136"/>
      </rPr>
      <t>幼兒教育學系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師資培育學系</t>
    </r>
    <r>
      <rPr>
        <sz val="16"/>
        <color theme="1"/>
        <rFont val="Times New Roman"/>
        <family val="1"/>
      </rPr>
      <t>)</t>
    </r>
  </si>
  <si>
    <r>
      <rPr>
        <sz val="16"/>
        <color theme="1"/>
        <rFont val="標楷體"/>
        <family val="4"/>
        <charset val="136"/>
      </rPr>
      <t>數位媒體設計學系數位動畫設計組</t>
    </r>
  </si>
  <si>
    <r>
      <rPr>
        <sz val="16"/>
        <color theme="1"/>
        <rFont val="標楷體"/>
        <family val="4"/>
        <charset val="136"/>
      </rPr>
      <t>數位媒體設計學系數位遊戲設計組</t>
    </r>
  </si>
  <si>
    <r>
      <rPr>
        <sz val="16"/>
        <color theme="1"/>
        <rFont val="標楷體"/>
        <family val="4"/>
        <charset val="136"/>
      </rPr>
      <t>視覺傳達設計學系企業形象設計組</t>
    </r>
  </si>
  <si>
    <r>
      <rPr>
        <sz val="16"/>
        <color theme="1"/>
        <rFont val="標楷體"/>
        <family val="4"/>
        <charset val="136"/>
      </rPr>
      <t>視覺傳達設計學系產業視覺設計組</t>
    </r>
  </si>
  <si>
    <r>
      <rPr>
        <sz val="16"/>
        <color theme="1"/>
        <rFont val="標楷體"/>
        <family val="4"/>
        <charset val="136"/>
      </rPr>
      <t>創意商品設計學系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流行精品設計組</t>
    </r>
    <r>
      <rPr>
        <sz val="16"/>
        <color theme="1"/>
        <rFont val="Times New Roman"/>
        <family val="1"/>
      </rPr>
      <t>)</t>
    </r>
  </si>
  <si>
    <r>
      <rPr>
        <sz val="16"/>
        <color theme="1"/>
        <rFont val="標楷體"/>
        <family val="4"/>
        <charset val="136"/>
      </rPr>
      <t>創意商品設計學系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創意商品設計組</t>
    </r>
    <r>
      <rPr>
        <sz val="16"/>
        <color theme="1"/>
        <rFont val="Times New Roman"/>
        <family val="1"/>
      </rPr>
      <t>)</t>
    </r>
  </si>
  <si>
    <r>
      <rPr>
        <sz val="16"/>
        <color theme="1"/>
        <rFont val="標楷體"/>
        <family val="4"/>
        <charset val="136"/>
      </rPr>
      <t>時尚設計學系時尚服裝設計組</t>
    </r>
  </si>
  <si>
    <r>
      <rPr>
        <sz val="16"/>
        <color theme="1"/>
        <rFont val="標楷體"/>
        <family val="4"/>
        <charset val="136"/>
      </rPr>
      <t>時尚設計學系時尚精品設計組</t>
    </r>
  </si>
  <si>
    <r>
      <rPr>
        <sz val="16"/>
        <color theme="1"/>
        <rFont val="標楷體"/>
        <family val="4"/>
        <charset val="136"/>
      </rPr>
      <t>室內設計學系</t>
    </r>
  </si>
  <si>
    <r>
      <rPr>
        <sz val="15"/>
        <color theme="1"/>
        <rFont val="標楷體"/>
        <family val="4"/>
        <charset val="136"/>
      </rPr>
      <t>化工群</t>
    </r>
    <phoneticPr fontId="2" type="noConversion"/>
  </si>
  <si>
    <r>
      <rPr>
        <sz val="15"/>
        <color theme="1"/>
        <rFont val="標楷體"/>
        <family val="4"/>
        <charset val="136"/>
      </rPr>
      <t>土木與建築群</t>
    </r>
    <phoneticPr fontId="2" type="noConversion"/>
  </si>
  <si>
    <r>
      <rPr>
        <sz val="15"/>
        <color theme="1"/>
        <rFont val="標楷體"/>
        <family val="4"/>
        <charset val="136"/>
      </rPr>
      <t>設計群</t>
    </r>
    <phoneticPr fontId="2" type="noConversion"/>
  </si>
  <si>
    <r>
      <rPr>
        <sz val="15"/>
        <color theme="1"/>
        <rFont val="標楷體"/>
        <family val="4"/>
        <charset val="136"/>
      </rPr>
      <t>工程與管理類</t>
    </r>
    <phoneticPr fontId="2" type="noConversion"/>
  </si>
  <si>
    <r>
      <rPr>
        <sz val="15"/>
        <color theme="1"/>
        <rFont val="標楷體"/>
        <family val="4"/>
        <charset val="136"/>
      </rPr>
      <t>商業與管理群</t>
    </r>
    <phoneticPr fontId="2" type="noConversion"/>
  </si>
  <si>
    <r>
      <rPr>
        <sz val="15"/>
        <color theme="1"/>
        <rFont val="標楷體"/>
        <family val="4"/>
        <charset val="136"/>
      </rPr>
      <t>衛生與護理類</t>
    </r>
    <phoneticPr fontId="2" type="noConversion"/>
  </si>
  <si>
    <r>
      <rPr>
        <sz val="15"/>
        <color theme="1"/>
        <rFont val="標楷體"/>
        <family val="4"/>
        <charset val="136"/>
      </rPr>
      <t>食品群</t>
    </r>
    <phoneticPr fontId="2" type="noConversion"/>
  </si>
  <si>
    <r>
      <rPr>
        <sz val="15"/>
        <color theme="1"/>
        <rFont val="標楷體"/>
        <family val="4"/>
        <charset val="136"/>
      </rPr>
      <t>家政群幼保類</t>
    </r>
    <phoneticPr fontId="2" type="noConversion"/>
  </si>
  <si>
    <r>
      <rPr>
        <sz val="15"/>
        <color theme="1"/>
        <rFont val="標楷體"/>
        <family val="4"/>
        <charset val="136"/>
      </rPr>
      <t>農業群</t>
    </r>
    <phoneticPr fontId="2" type="noConversion"/>
  </si>
  <si>
    <r>
      <rPr>
        <sz val="15"/>
        <color theme="1"/>
        <rFont val="標楷體"/>
        <family val="4"/>
        <charset val="136"/>
      </rPr>
      <t>外語群英語類</t>
    </r>
    <phoneticPr fontId="2" type="noConversion"/>
  </si>
  <si>
    <r>
      <rPr>
        <sz val="15"/>
        <color theme="1"/>
        <rFont val="標楷體"/>
        <family val="4"/>
        <charset val="136"/>
      </rPr>
      <t>外語群日語類</t>
    </r>
    <phoneticPr fontId="2" type="noConversion"/>
  </si>
  <si>
    <r>
      <rPr>
        <sz val="15"/>
        <color theme="1"/>
        <rFont val="標楷體"/>
        <family val="4"/>
        <charset val="136"/>
      </rPr>
      <t>餐旅群</t>
    </r>
    <phoneticPr fontId="2" type="noConversion"/>
  </si>
  <si>
    <r>
      <rPr>
        <sz val="15"/>
        <color theme="1"/>
        <rFont val="標楷體"/>
        <family val="4"/>
        <charset val="136"/>
      </rPr>
      <t>海事群</t>
    </r>
    <phoneticPr fontId="2" type="noConversion"/>
  </si>
  <si>
    <r>
      <rPr>
        <sz val="15"/>
        <color theme="1"/>
        <rFont val="標楷體"/>
        <family val="4"/>
        <charset val="136"/>
      </rPr>
      <t>水產群</t>
    </r>
    <phoneticPr fontId="2" type="noConversion"/>
  </si>
  <si>
    <r>
      <rPr>
        <sz val="15"/>
        <color theme="1"/>
        <rFont val="標楷體"/>
        <family val="4"/>
        <charset val="136"/>
      </rPr>
      <t>藝術群影視類</t>
    </r>
    <phoneticPr fontId="2" type="noConversion"/>
  </si>
  <si>
    <r>
      <rPr>
        <sz val="12"/>
        <color theme="1"/>
        <rFont val="標楷體"/>
        <family val="4"/>
        <charset val="136"/>
      </rPr>
      <t>健康產業管理學系健康產業管理組</t>
    </r>
  </si>
  <si>
    <r>
      <rPr>
        <sz val="12"/>
        <color theme="1"/>
        <rFont val="標楷體"/>
        <family val="4"/>
        <charset val="136"/>
      </rPr>
      <t>健康產業管理學系醫療機構管理組</t>
    </r>
  </si>
  <si>
    <r>
      <rPr>
        <sz val="12"/>
        <color theme="1"/>
        <rFont val="標楷體"/>
        <family val="4"/>
        <charset val="136"/>
      </rPr>
      <t>生物科技學系</t>
    </r>
  </si>
  <si>
    <r>
      <rPr>
        <sz val="12"/>
        <color theme="1"/>
        <rFont val="標楷體"/>
        <family val="4"/>
        <charset val="136"/>
      </rPr>
      <t>心理學系</t>
    </r>
  </si>
  <si>
    <r>
      <rPr>
        <sz val="12"/>
        <color theme="1"/>
        <rFont val="標楷體"/>
        <family val="4"/>
        <charset val="136"/>
      </rPr>
      <t>生物資訊與醫學工程學系</t>
    </r>
  </si>
  <si>
    <r>
      <rPr>
        <sz val="12"/>
        <color theme="1"/>
        <rFont val="標楷體"/>
        <family val="4"/>
        <charset val="136"/>
      </rPr>
      <t>行動商務與多媒體應用學系</t>
    </r>
  </si>
  <si>
    <r>
      <rPr>
        <sz val="12"/>
        <color theme="1"/>
        <rFont val="標楷體"/>
        <family val="4"/>
        <charset val="136"/>
      </rPr>
      <t>光電與通訊學系通訊網路組</t>
    </r>
  </si>
  <si>
    <r>
      <rPr>
        <sz val="12"/>
        <color theme="1"/>
        <rFont val="標楷體"/>
        <family val="4"/>
        <charset val="136"/>
      </rPr>
      <t>資訊傳播學系</t>
    </r>
  </si>
  <si>
    <r>
      <rPr>
        <sz val="12"/>
        <color theme="1"/>
        <rFont val="標楷體"/>
        <family val="4"/>
        <charset val="136"/>
      </rPr>
      <t>經營管理學系企業創新管理組</t>
    </r>
  </si>
  <si>
    <r>
      <rPr>
        <sz val="12"/>
        <color theme="1"/>
        <rFont val="標楷體"/>
        <family val="4"/>
        <charset val="136"/>
      </rPr>
      <t>經營管理學系行銷管理組</t>
    </r>
  </si>
  <si>
    <r>
      <rPr>
        <sz val="12"/>
        <color theme="1"/>
        <rFont val="標楷體"/>
        <family val="4"/>
        <charset val="136"/>
      </rPr>
      <t>經營管理學系國際企業管理組</t>
    </r>
  </si>
  <si>
    <r>
      <rPr>
        <sz val="12"/>
        <color theme="1"/>
        <rFont val="標楷體"/>
        <family val="4"/>
        <charset val="136"/>
      </rPr>
      <t>會計與資訊學系財稅應用組</t>
    </r>
  </si>
  <si>
    <r>
      <rPr>
        <sz val="12"/>
        <color theme="1"/>
        <rFont val="標楷體"/>
        <family val="4"/>
        <charset val="136"/>
      </rPr>
      <t>會計與資訊學系管理應用組</t>
    </r>
  </si>
  <si>
    <r>
      <rPr>
        <sz val="12"/>
        <color theme="1"/>
        <rFont val="標楷體"/>
        <family val="4"/>
        <charset val="136"/>
      </rPr>
      <t>外國語文學系</t>
    </r>
  </si>
  <si>
    <r>
      <rPr>
        <sz val="12"/>
        <color theme="1"/>
        <rFont val="標楷體"/>
        <family val="4"/>
        <charset val="136"/>
      </rPr>
      <t>社會工作學系</t>
    </r>
  </si>
  <si>
    <r>
      <rPr>
        <sz val="12"/>
        <color theme="1"/>
        <rFont val="標楷體"/>
        <family val="4"/>
        <charset val="136"/>
      </rPr>
      <t>幼兒教育學系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師資培育學系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</si>
  <si>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數位媒體設計學系數位動畫設計組</t>
    </r>
  </si>
  <si>
    <r>
      <rPr>
        <sz val="12"/>
        <color theme="1"/>
        <rFont val="標楷體"/>
        <family val="4"/>
        <charset val="136"/>
      </rPr>
      <t>數位媒體設計學系數位遊戲設計組</t>
    </r>
  </si>
  <si>
    <r>
      <rPr>
        <sz val="12"/>
        <color theme="1"/>
        <rFont val="標楷體"/>
        <family val="4"/>
        <charset val="136"/>
      </rPr>
      <t>視覺傳達設計學系企業形象設計組</t>
    </r>
  </si>
  <si>
    <r>
      <rPr>
        <sz val="12"/>
        <color theme="1"/>
        <rFont val="標楷體"/>
        <family val="4"/>
        <charset val="136"/>
      </rPr>
      <t>視覺傳達設計學系產業視覺設計組</t>
    </r>
  </si>
  <si>
    <r>
      <rPr>
        <sz val="12"/>
        <color theme="1"/>
        <rFont val="標楷體"/>
        <family val="4"/>
        <charset val="136"/>
      </rPr>
      <t>時尚設計學系時尚服裝設計組</t>
    </r>
  </si>
  <si>
    <r>
      <rPr>
        <sz val="12"/>
        <color theme="1"/>
        <rFont val="標楷體"/>
        <family val="4"/>
        <charset val="136"/>
      </rPr>
      <t>時尚設計學系時尚精品設計組</t>
    </r>
  </si>
  <si>
    <r>
      <rPr>
        <sz val="12"/>
        <color theme="1"/>
        <rFont val="標楷體"/>
        <family val="4"/>
        <charset val="136"/>
      </rPr>
      <t>室內設計學系</t>
    </r>
  </si>
  <si>
    <t>04</t>
    <phoneticPr fontId="2" type="noConversion"/>
  </si>
  <si>
    <t>06</t>
    <phoneticPr fontId="2" type="noConversion"/>
  </si>
  <si>
    <t>07</t>
    <phoneticPr fontId="2" type="noConversion"/>
  </si>
  <si>
    <t>09</t>
    <phoneticPr fontId="2" type="noConversion"/>
  </si>
  <si>
    <r>
      <rPr>
        <sz val="12"/>
        <color theme="1"/>
        <rFont val="標楷體"/>
        <family val="4"/>
        <charset val="136"/>
      </rPr>
      <t>資訊工程學系</t>
    </r>
    <phoneticPr fontId="2" type="noConversion"/>
  </si>
  <si>
    <r>
      <t xml:space="preserve">106
</t>
    </r>
    <r>
      <rPr>
        <b/>
        <sz val="12"/>
        <color theme="1"/>
        <rFont val="標楷體"/>
        <family val="4"/>
        <charset val="136"/>
      </rPr>
      <t>技優入學</t>
    </r>
    <phoneticPr fontId="2" type="noConversion"/>
  </si>
  <si>
    <r>
      <rPr>
        <b/>
        <sz val="12"/>
        <color theme="1"/>
        <rFont val="標楷體"/>
        <family val="4"/>
        <charset val="136"/>
      </rPr>
      <t>電機與電子群
資電類</t>
    </r>
    <phoneticPr fontId="2" type="noConversion"/>
  </si>
  <si>
    <r>
      <rPr>
        <b/>
        <sz val="12"/>
        <color theme="1"/>
        <rFont val="標楷體"/>
        <family val="4"/>
        <charset val="136"/>
      </rPr>
      <t>土木與
建築群</t>
    </r>
    <phoneticPr fontId="2" type="noConversion"/>
  </si>
  <si>
    <r>
      <rPr>
        <b/>
        <sz val="12"/>
        <color theme="1"/>
        <rFont val="標楷體"/>
        <family val="4"/>
        <charset val="136"/>
      </rPr>
      <t>設計群</t>
    </r>
    <phoneticPr fontId="2" type="noConversion"/>
  </si>
  <si>
    <r>
      <rPr>
        <b/>
        <sz val="12"/>
        <color theme="1"/>
        <rFont val="標楷體"/>
        <family val="4"/>
        <charset val="136"/>
      </rPr>
      <t>商業與
管理群</t>
    </r>
    <phoneticPr fontId="2" type="noConversion"/>
  </si>
  <si>
    <r>
      <rPr>
        <b/>
        <sz val="12"/>
        <color theme="1"/>
        <rFont val="標楷體"/>
        <family val="4"/>
        <charset val="136"/>
      </rPr>
      <t>食品群</t>
    </r>
    <phoneticPr fontId="2" type="noConversion"/>
  </si>
  <si>
    <r>
      <rPr>
        <b/>
        <sz val="12"/>
        <color theme="1"/>
        <rFont val="標楷體"/>
        <family val="4"/>
        <charset val="136"/>
      </rPr>
      <t>家政群
幼保類</t>
    </r>
    <phoneticPr fontId="2" type="noConversion"/>
  </si>
  <si>
    <r>
      <rPr>
        <b/>
        <sz val="12"/>
        <color theme="1"/>
        <rFont val="標楷體"/>
        <family val="4"/>
        <charset val="136"/>
      </rPr>
      <t>家政群
生活應用類</t>
    </r>
    <phoneticPr fontId="2" type="noConversion"/>
  </si>
  <si>
    <r>
      <rPr>
        <b/>
        <sz val="12"/>
        <color theme="1"/>
        <rFont val="標楷體"/>
        <family val="4"/>
        <charset val="136"/>
      </rPr>
      <t>外語群
英語類</t>
    </r>
    <phoneticPr fontId="2" type="noConversion"/>
  </si>
  <si>
    <r>
      <rPr>
        <b/>
        <sz val="12"/>
        <color theme="1"/>
        <rFont val="標楷體"/>
        <family val="4"/>
        <charset val="136"/>
      </rPr>
      <t>餐旅群</t>
    </r>
    <phoneticPr fontId="2" type="noConversion"/>
  </si>
  <si>
    <r>
      <rPr>
        <b/>
        <sz val="12"/>
        <color theme="1"/>
        <rFont val="標楷體"/>
        <family val="4"/>
        <charset val="136"/>
      </rPr>
      <t>藝術群
影視類</t>
    </r>
    <phoneticPr fontId="2" type="noConversion"/>
  </si>
  <si>
    <r>
      <rPr>
        <sz val="12"/>
        <color theme="1"/>
        <rFont val="標楷體"/>
        <family val="4"/>
        <charset val="136"/>
      </rPr>
      <t>食品營養與保健生技學系保健化妝品組</t>
    </r>
    <phoneticPr fontId="2" type="noConversion"/>
  </si>
  <si>
    <r>
      <rPr>
        <sz val="12"/>
        <color theme="1"/>
        <rFont val="標楷體"/>
        <family val="4"/>
        <charset val="136"/>
      </rPr>
      <t>休閒與遊憩管理學系旅遊事業管理組</t>
    </r>
    <phoneticPr fontId="2" type="noConversion"/>
  </si>
  <si>
    <r>
      <rPr>
        <sz val="12"/>
        <color theme="1"/>
        <rFont val="標楷體"/>
        <family val="4"/>
        <charset val="136"/>
      </rPr>
      <t>創意商品設計學系流行精品設計組</t>
    </r>
    <phoneticPr fontId="2" type="noConversion"/>
  </si>
  <si>
    <r>
      <rPr>
        <b/>
        <sz val="12"/>
        <color theme="1"/>
        <rFont val="標楷體"/>
        <family val="4"/>
        <charset val="136"/>
      </rPr>
      <t>農業群</t>
    </r>
    <phoneticPr fontId="2" type="noConversion"/>
  </si>
  <si>
    <r>
      <rPr>
        <sz val="12"/>
        <color theme="1"/>
        <rFont val="標楷體"/>
        <family val="4"/>
        <charset val="136"/>
      </rPr>
      <t>創意商品設計學系創意商品設計組</t>
    </r>
    <phoneticPr fontId="2" type="noConversion"/>
  </si>
  <si>
    <r>
      <rPr>
        <sz val="12"/>
        <color theme="1"/>
        <rFont val="標楷體"/>
        <family val="4"/>
        <charset val="136"/>
      </rPr>
      <t>光電與通訊學系光電綠能組</t>
    </r>
    <phoneticPr fontId="2" type="noConversion"/>
  </si>
  <si>
    <r>
      <rPr>
        <sz val="12"/>
        <color theme="1"/>
        <rFont val="標楷體"/>
        <family val="4"/>
        <charset val="136"/>
      </rPr>
      <t>食品營養與保健生技學系食品營養組</t>
    </r>
    <phoneticPr fontId="2" type="noConversion"/>
  </si>
  <si>
    <r>
      <rPr>
        <b/>
        <sz val="12"/>
        <color theme="1"/>
        <rFont val="標楷體"/>
        <family val="4"/>
        <charset val="136"/>
      </rPr>
      <t>外語群
日語類</t>
    </r>
    <phoneticPr fontId="2" type="noConversion"/>
  </si>
  <si>
    <r>
      <rPr>
        <b/>
        <sz val="16"/>
        <color theme="1"/>
        <rFont val="標楷體"/>
        <family val="4"/>
        <charset val="136"/>
      </rPr>
      <t>亞洲大學</t>
    </r>
    <r>
      <rPr>
        <b/>
        <sz val="16"/>
        <color theme="1"/>
        <rFont val="Times New Roman"/>
        <family val="1"/>
      </rPr>
      <t>106</t>
    </r>
    <r>
      <rPr>
        <b/>
        <sz val="16"/>
        <color theme="1"/>
        <rFont val="標楷體"/>
        <family val="4"/>
        <charset val="136"/>
      </rPr>
      <t>學年度四技二專招生名額一覽表</t>
    </r>
    <phoneticPr fontId="2" type="noConversion"/>
  </si>
  <si>
    <r>
      <rPr>
        <b/>
        <sz val="12"/>
        <color theme="1"/>
        <rFont val="標楷體"/>
        <family val="4"/>
        <charset val="136"/>
      </rPr>
      <t>學系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組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</si>
  <si>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「甄選入學」甄選群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類</t>
    </r>
    <r>
      <rPr>
        <b/>
        <sz val="12"/>
        <color theme="1"/>
        <rFont val="Times New Roman"/>
        <family val="1"/>
      </rPr>
      <t>)</t>
    </r>
    <r>
      <rPr>
        <b/>
        <sz val="12"/>
        <color theme="1"/>
        <rFont val="標楷體"/>
        <family val="4"/>
        <charset val="136"/>
      </rPr>
      <t>別及代碼</t>
    </r>
    <phoneticPr fontId="2" type="noConversion"/>
  </si>
  <si>
    <r>
      <rPr>
        <b/>
        <sz val="12"/>
        <color theme="1"/>
        <rFont val="標楷體"/>
        <family val="4"/>
        <charset val="136"/>
      </rPr>
      <t>外加名額</t>
    </r>
    <phoneticPr fontId="2" type="noConversion"/>
  </si>
  <si>
    <r>
      <rPr>
        <b/>
        <sz val="12"/>
        <color theme="1"/>
        <rFont val="標楷體"/>
        <family val="4"/>
        <charset val="136"/>
      </rPr>
      <t>學系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組</t>
    </r>
    <r>
      <rPr>
        <b/>
        <sz val="12"/>
        <color theme="1"/>
        <rFont val="Times New Roman"/>
        <family val="1"/>
      </rPr>
      <t xml:space="preserve">)
</t>
    </r>
    <r>
      <rPr>
        <b/>
        <sz val="12"/>
        <color theme="1"/>
        <rFont val="標楷體"/>
        <family val="4"/>
        <charset val="136"/>
      </rPr>
      <t>總計</t>
    </r>
    <phoneticPr fontId="2" type="noConversion"/>
  </si>
  <si>
    <r>
      <rPr>
        <sz val="12"/>
        <color theme="1"/>
        <rFont val="標楷體"/>
        <family val="4"/>
        <charset val="136"/>
      </rPr>
      <t>休閒與遊憩管理學系餐旅事業管理組</t>
    </r>
    <phoneticPr fontId="2" type="noConversion"/>
  </si>
  <si>
    <r>
      <rPr>
        <b/>
        <sz val="12"/>
        <color rgb="FFFF0000"/>
        <rFont val="標楷體"/>
        <family val="4"/>
        <charset val="136"/>
      </rPr>
      <t>群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類</t>
    </r>
    <r>
      <rPr>
        <b/>
        <sz val="12"/>
        <color rgb="FFFF0000"/>
        <rFont val="Times New Roman"/>
        <family val="1"/>
      </rPr>
      <t>)</t>
    </r>
    <r>
      <rPr>
        <b/>
        <sz val="12"/>
        <color rgb="FFFF0000"/>
        <rFont val="標楷體"/>
        <family val="4"/>
        <charset val="136"/>
      </rPr>
      <t>別名額總計</t>
    </r>
    <phoneticPr fontId="2" type="noConversion"/>
  </si>
  <si>
    <r>
      <rPr>
        <b/>
        <sz val="12"/>
        <color theme="1"/>
        <rFont val="標楷體"/>
        <family val="4"/>
        <charset val="136"/>
      </rPr>
      <t>✽本資料僅供參考，詳細招生規定請依</t>
    </r>
    <r>
      <rPr>
        <b/>
        <sz val="12"/>
        <color theme="1"/>
        <rFont val="Times New Roman"/>
        <family val="1"/>
      </rPr>
      <t>106</t>
    </r>
    <r>
      <rPr>
        <b/>
        <sz val="12"/>
        <color theme="1"/>
        <rFont val="標楷體"/>
        <family val="4"/>
        <charset val="136"/>
      </rPr>
      <t>學年度四技二專甄選入學簡章內容為主。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</si>
</sst>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scheme val="minor"/>
    </font>
    <font>
      <sz val="12"/>
      <color theme="1"/>
      <name val="標楷體"/>
      <family val="2"/>
      <charset val="136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30" xfId="1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0" borderId="31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32" xfId="1" applyFont="1" applyBorder="1">
      <alignment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6" fillId="0" borderId="26" xfId="1" applyFont="1" applyBorder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9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30" xfId="1" applyFont="1" applyBorder="1" applyAlignment="1">
      <alignment vertical="center"/>
    </xf>
    <xf numFmtId="0" fontId="3" fillId="0" borderId="31" xfId="1" applyFont="1" applyBorder="1">
      <alignment vertical="center"/>
    </xf>
    <xf numFmtId="0" fontId="3" fillId="0" borderId="31" xfId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3" fillId="0" borderId="32" xfId="1" applyFont="1" applyBorder="1">
      <alignment vertical="center"/>
    </xf>
    <xf numFmtId="0" fontId="3" fillId="0" borderId="26" xfId="1" applyFont="1" applyBorder="1">
      <alignment vertical="center"/>
    </xf>
    <xf numFmtId="0" fontId="13" fillId="0" borderId="18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60" zoomScaleNormal="60" workbookViewId="0">
      <selection sqref="A1:XFD1048576"/>
    </sheetView>
  </sheetViews>
  <sheetFormatPr defaultColWidth="8.875" defaultRowHeight="15.75" x14ac:dyDescent="0.25"/>
  <cols>
    <col min="1" max="1" width="52.625" style="1" customWidth="1"/>
    <col min="2" max="2" width="11.125" style="1" hidden="1" customWidth="1"/>
    <col min="3" max="3" width="18" style="1" hidden="1" customWidth="1"/>
    <col min="4" max="4" width="21.375" style="1" hidden="1" customWidth="1"/>
    <col min="5" max="5" width="16.625" style="1" customWidth="1"/>
    <col min="6" max="6" width="11.125" style="1" hidden="1" customWidth="1"/>
    <col min="7" max="7" width="9.375" style="1" customWidth="1"/>
    <col min="8" max="8" width="9.5" style="1" customWidth="1"/>
    <col min="9" max="9" width="21.375" style="1" hidden="1" customWidth="1"/>
    <col min="10" max="10" width="10.5" style="57" customWidth="1"/>
    <col min="11" max="11" width="21.375" style="1" hidden="1" customWidth="1"/>
    <col min="12" max="12" width="11.125" style="1" bestFit="1" customWidth="1"/>
    <col min="13" max="13" width="10.625" style="1" customWidth="1"/>
    <col min="14" max="14" width="16.125" style="1" customWidth="1"/>
    <col min="15" max="15" width="9.875" style="1" customWidth="1"/>
    <col min="16" max="17" width="9.875" style="57" customWidth="1"/>
    <col min="18" max="18" width="9.25" style="1" customWidth="1"/>
    <col min="19" max="20" width="11.125" style="1" hidden="1" customWidth="1"/>
    <col min="21" max="21" width="10.375" style="1" customWidth="1"/>
    <col min="22" max="22" width="14.5" style="1" bestFit="1" customWidth="1"/>
    <col min="23" max="16384" width="8.875" style="1"/>
  </cols>
  <sheetData>
    <row r="1" spans="1:22" ht="21.75" thickBot="1" x14ac:dyDescent="0.3">
      <c r="A1" s="112" t="s">
        <v>3</v>
      </c>
      <c r="B1" s="111" t="s">
        <v>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4"/>
    </row>
    <row r="2" spans="1:22" ht="21" thickBot="1" x14ac:dyDescent="0.3">
      <c r="A2" s="113"/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50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50">
        <v>15</v>
      </c>
      <c r="Q2" s="50">
        <v>16</v>
      </c>
      <c r="R2" s="6">
        <v>17</v>
      </c>
      <c r="S2" s="6">
        <v>18</v>
      </c>
      <c r="T2" s="6">
        <v>19</v>
      </c>
      <c r="U2" s="7">
        <v>20</v>
      </c>
      <c r="V2" s="108" t="s">
        <v>5</v>
      </c>
    </row>
    <row r="3" spans="1:22" x14ac:dyDescent="0.25">
      <c r="A3" s="113"/>
      <c r="B3" s="115" t="s">
        <v>7</v>
      </c>
      <c r="C3" s="117" t="s">
        <v>8</v>
      </c>
      <c r="D3" s="119" t="s">
        <v>0</v>
      </c>
      <c r="E3" s="121" t="s">
        <v>1</v>
      </c>
      <c r="F3" s="123" t="s">
        <v>41</v>
      </c>
      <c r="G3" s="123" t="s">
        <v>42</v>
      </c>
      <c r="H3" s="123" t="s">
        <v>43</v>
      </c>
      <c r="I3" s="123" t="s">
        <v>44</v>
      </c>
      <c r="J3" s="124" t="s">
        <v>45</v>
      </c>
      <c r="K3" s="123" t="s">
        <v>46</v>
      </c>
      <c r="L3" s="123" t="s">
        <v>47</v>
      </c>
      <c r="M3" s="123" t="s">
        <v>48</v>
      </c>
      <c r="N3" s="121" t="s">
        <v>4</v>
      </c>
      <c r="O3" s="123" t="s">
        <v>49</v>
      </c>
      <c r="P3" s="124" t="s">
        <v>50</v>
      </c>
      <c r="Q3" s="124" t="s">
        <v>51</v>
      </c>
      <c r="R3" s="123" t="s">
        <v>52</v>
      </c>
      <c r="S3" s="123" t="s">
        <v>53</v>
      </c>
      <c r="T3" s="123" t="s">
        <v>54</v>
      </c>
      <c r="U3" s="106" t="s">
        <v>55</v>
      </c>
      <c r="V3" s="109"/>
    </row>
    <row r="4" spans="1:22" ht="66" customHeight="1" thickBot="1" x14ac:dyDescent="0.3">
      <c r="A4" s="114"/>
      <c r="B4" s="116"/>
      <c r="C4" s="118"/>
      <c r="D4" s="120"/>
      <c r="E4" s="122"/>
      <c r="F4" s="122"/>
      <c r="G4" s="122"/>
      <c r="H4" s="122"/>
      <c r="I4" s="122"/>
      <c r="J4" s="125"/>
      <c r="K4" s="122"/>
      <c r="L4" s="122"/>
      <c r="M4" s="122"/>
      <c r="N4" s="122"/>
      <c r="O4" s="122"/>
      <c r="P4" s="125"/>
      <c r="Q4" s="125"/>
      <c r="R4" s="122"/>
      <c r="S4" s="122"/>
      <c r="T4" s="122"/>
      <c r="U4" s="107"/>
      <c r="V4" s="110"/>
    </row>
    <row r="5" spans="1:22" ht="21" x14ac:dyDescent="0.25">
      <c r="A5" s="8" t="s">
        <v>9</v>
      </c>
      <c r="B5" s="9"/>
      <c r="C5" s="10"/>
      <c r="D5" s="11"/>
      <c r="E5" s="12"/>
      <c r="F5" s="12"/>
      <c r="G5" s="12"/>
      <c r="H5" s="12"/>
      <c r="I5" s="12"/>
      <c r="J5" s="51">
        <v>2</v>
      </c>
      <c r="K5" s="12"/>
      <c r="L5" s="12"/>
      <c r="M5" s="12"/>
      <c r="N5" s="12"/>
      <c r="O5" s="12"/>
      <c r="P5" s="51"/>
      <c r="Q5" s="51"/>
      <c r="R5" s="12"/>
      <c r="S5" s="12"/>
      <c r="T5" s="12"/>
      <c r="U5" s="13"/>
      <c r="V5" s="14">
        <f t="shared" ref="V5:V37" si="0">SUM(B5:U5)</f>
        <v>2</v>
      </c>
    </row>
    <row r="6" spans="1:22" ht="21" x14ac:dyDescent="0.25">
      <c r="A6" s="15" t="s">
        <v>10</v>
      </c>
      <c r="B6" s="16"/>
      <c r="C6" s="17"/>
      <c r="D6" s="17"/>
      <c r="E6" s="18"/>
      <c r="F6" s="18"/>
      <c r="G6" s="18"/>
      <c r="H6" s="18"/>
      <c r="I6" s="18"/>
      <c r="J6" s="52">
        <v>3</v>
      </c>
      <c r="K6" s="18"/>
      <c r="L6" s="18"/>
      <c r="M6" s="18"/>
      <c r="N6" s="18"/>
      <c r="O6" s="18"/>
      <c r="P6" s="52"/>
      <c r="Q6" s="52"/>
      <c r="R6" s="18"/>
      <c r="S6" s="18"/>
      <c r="T6" s="18"/>
      <c r="U6" s="19"/>
      <c r="V6" s="20">
        <f t="shared" si="0"/>
        <v>3</v>
      </c>
    </row>
    <row r="7" spans="1:22" ht="21" x14ac:dyDescent="0.25">
      <c r="A7" s="21" t="s">
        <v>11</v>
      </c>
      <c r="B7" s="16"/>
      <c r="C7" s="17"/>
      <c r="D7" s="17"/>
      <c r="E7" s="18"/>
      <c r="F7" s="18"/>
      <c r="G7" s="18"/>
      <c r="H7" s="18"/>
      <c r="I7" s="18"/>
      <c r="J7" s="52"/>
      <c r="K7" s="18"/>
      <c r="L7" s="18">
        <v>3</v>
      </c>
      <c r="M7" s="18"/>
      <c r="N7" s="18"/>
      <c r="O7" s="18"/>
      <c r="P7" s="52"/>
      <c r="Q7" s="52"/>
      <c r="R7" s="18">
        <v>6</v>
      </c>
      <c r="S7" s="18"/>
      <c r="T7" s="18"/>
      <c r="U7" s="19"/>
      <c r="V7" s="20">
        <f t="shared" si="0"/>
        <v>9</v>
      </c>
    </row>
    <row r="8" spans="1:22" ht="21" x14ac:dyDescent="0.25">
      <c r="A8" s="15" t="s">
        <v>12</v>
      </c>
      <c r="B8" s="16"/>
      <c r="C8" s="17"/>
      <c r="D8" s="17"/>
      <c r="E8" s="18"/>
      <c r="F8" s="18"/>
      <c r="G8" s="18"/>
      <c r="H8" s="18"/>
      <c r="I8" s="18"/>
      <c r="J8" s="52"/>
      <c r="K8" s="18"/>
      <c r="L8" s="18"/>
      <c r="M8" s="18"/>
      <c r="N8" s="18">
        <v>10</v>
      </c>
      <c r="O8" s="18"/>
      <c r="P8" s="52"/>
      <c r="Q8" s="52"/>
      <c r="R8" s="18"/>
      <c r="S8" s="18"/>
      <c r="T8" s="18"/>
      <c r="U8" s="19"/>
      <c r="V8" s="20">
        <f t="shared" si="0"/>
        <v>10</v>
      </c>
    </row>
    <row r="9" spans="1:22" ht="21" x14ac:dyDescent="0.25">
      <c r="A9" s="15" t="s">
        <v>13</v>
      </c>
      <c r="B9" s="16"/>
      <c r="C9" s="17"/>
      <c r="D9" s="17"/>
      <c r="E9" s="18"/>
      <c r="F9" s="18"/>
      <c r="G9" s="18"/>
      <c r="H9" s="18"/>
      <c r="I9" s="18"/>
      <c r="J9" s="52"/>
      <c r="K9" s="18"/>
      <c r="L9" s="18"/>
      <c r="M9" s="18"/>
      <c r="N9" s="18"/>
      <c r="O9" s="18">
        <v>9</v>
      </c>
      <c r="P9" s="52"/>
      <c r="Q9" s="52"/>
      <c r="R9" s="18"/>
      <c r="S9" s="18"/>
      <c r="T9" s="18"/>
      <c r="U9" s="19"/>
      <c r="V9" s="20">
        <f t="shared" si="0"/>
        <v>9</v>
      </c>
    </row>
    <row r="10" spans="1:22" ht="21.75" thickBot="1" x14ac:dyDescent="0.3">
      <c r="A10" s="22" t="s">
        <v>14</v>
      </c>
      <c r="B10" s="23"/>
      <c r="C10" s="24"/>
      <c r="D10" s="24"/>
      <c r="E10" s="25"/>
      <c r="F10" s="25"/>
      <c r="G10" s="25"/>
      <c r="H10" s="25"/>
      <c r="I10" s="25"/>
      <c r="J10" s="53">
        <v>4</v>
      </c>
      <c r="K10" s="25"/>
      <c r="L10" s="25"/>
      <c r="M10" s="25"/>
      <c r="N10" s="25"/>
      <c r="O10" s="25"/>
      <c r="P10" s="53"/>
      <c r="Q10" s="53"/>
      <c r="R10" s="25"/>
      <c r="S10" s="25"/>
      <c r="T10" s="25"/>
      <c r="U10" s="26"/>
      <c r="V10" s="27">
        <f t="shared" si="0"/>
        <v>4</v>
      </c>
    </row>
    <row r="11" spans="1:22" ht="21" x14ac:dyDescent="0.25">
      <c r="A11" s="8" t="s">
        <v>15</v>
      </c>
      <c r="B11" s="9"/>
      <c r="C11" s="10"/>
      <c r="D11" s="10"/>
      <c r="E11" s="12">
        <v>4</v>
      </c>
      <c r="F11" s="12"/>
      <c r="G11" s="12"/>
      <c r="H11" s="12"/>
      <c r="I11" s="12"/>
      <c r="J11" s="51"/>
      <c r="K11" s="12"/>
      <c r="L11" s="12"/>
      <c r="M11" s="12"/>
      <c r="N11" s="12"/>
      <c r="O11" s="12"/>
      <c r="P11" s="51"/>
      <c r="Q11" s="51"/>
      <c r="R11" s="12"/>
      <c r="S11" s="12"/>
      <c r="T11" s="12"/>
      <c r="U11" s="13"/>
      <c r="V11" s="14">
        <f>SUM(B11:U11)</f>
        <v>4</v>
      </c>
    </row>
    <row r="12" spans="1:22" ht="21" x14ac:dyDescent="0.25">
      <c r="A12" s="15" t="s">
        <v>16</v>
      </c>
      <c r="B12" s="16"/>
      <c r="C12" s="17"/>
      <c r="D12" s="17"/>
      <c r="E12" s="18">
        <v>8</v>
      </c>
      <c r="F12" s="18"/>
      <c r="G12" s="18"/>
      <c r="H12" s="18"/>
      <c r="I12" s="18"/>
      <c r="J12" s="52"/>
      <c r="K12" s="18"/>
      <c r="L12" s="18"/>
      <c r="M12" s="18"/>
      <c r="N12" s="18"/>
      <c r="O12" s="18"/>
      <c r="P12" s="52"/>
      <c r="Q12" s="52"/>
      <c r="R12" s="18"/>
      <c r="S12" s="18"/>
      <c r="T12" s="18"/>
      <c r="U12" s="19"/>
      <c r="V12" s="20">
        <f t="shared" si="0"/>
        <v>8</v>
      </c>
    </row>
    <row r="13" spans="1:22" ht="21" x14ac:dyDescent="0.25">
      <c r="A13" s="15" t="s">
        <v>17</v>
      </c>
      <c r="B13" s="16"/>
      <c r="C13" s="17"/>
      <c r="D13" s="17"/>
      <c r="E13" s="18">
        <v>9</v>
      </c>
      <c r="F13" s="18"/>
      <c r="G13" s="18"/>
      <c r="H13" s="18"/>
      <c r="I13" s="18"/>
      <c r="J13" s="52"/>
      <c r="K13" s="18"/>
      <c r="L13" s="18"/>
      <c r="M13" s="18"/>
      <c r="N13" s="18"/>
      <c r="O13" s="18"/>
      <c r="P13" s="52"/>
      <c r="Q13" s="52"/>
      <c r="R13" s="18"/>
      <c r="S13" s="18"/>
      <c r="T13" s="18"/>
      <c r="U13" s="19"/>
      <c r="V13" s="20">
        <f t="shared" si="0"/>
        <v>9</v>
      </c>
    </row>
    <row r="14" spans="1:22" ht="21" x14ac:dyDescent="0.25">
      <c r="A14" s="15" t="s">
        <v>18</v>
      </c>
      <c r="B14" s="16"/>
      <c r="C14" s="17"/>
      <c r="D14" s="17"/>
      <c r="E14" s="18"/>
      <c r="F14" s="18"/>
      <c r="G14" s="18"/>
      <c r="H14" s="18"/>
      <c r="I14" s="18"/>
      <c r="J14" s="52">
        <v>10</v>
      </c>
      <c r="K14" s="18"/>
      <c r="L14" s="18"/>
      <c r="M14" s="18"/>
      <c r="N14" s="18"/>
      <c r="O14" s="18"/>
      <c r="P14" s="52"/>
      <c r="Q14" s="52"/>
      <c r="R14" s="18"/>
      <c r="S14" s="18"/>
      <c r="T14" s="18"/>
      <c r="U14" s="19"/>
      <c r="V14" s="20">
        <f t="shared" si="0"/>
        <v>10</v>
      </c>
    </row>
    <row r="15" spans="1:22" ht="21" x14ac:dyDescent="0.25">
      <c r="A15" s="15" t="s">
        <v>19</v>
      </c>
      <c r="B15" s="16"/>
      <c r="C15" s="17"/>
      <c r="D15" s="17"/>
      <c r="E15" s="18">
        <v>11</v>
      </c>
      <c r="F15" s="18"/>
      <c r="G15" s="18"/>
      <c r="H15" s="18"/>
      <c r="I15" s="18"/>
      <c r="J15" s="52"/>
      <c r="K15" s="18"/>
      <c r="L15" s="18"/>
      <c r="M15" s="18"/>
      <c r="N15" s="18"/>
      <c r="O15" s="18"/>
      <c r="P15" s="52"/>
      <c r="Q15" s="52"/>
      <c r="R15" s="18"/>
      <c r="S15" s="18"/>
      <c r="T15" s="18"/>
      <c r="U15" s="19"/>
      <c r="V15" s="20">
        <f t="shared" si="0"/>
        <v>11</v>
      </c>
    </row>
    <row r="16" spans="1:22" ht="21" x14ac:dyDescent="0.25">
      <c r="A16" s="15" t="s">
        <v>20</v>
      </c>
      <c r="B16" s="16"/>
      <c r="C16" s="17"/>
      <c r="D16" s="17"/>
      <c r="E16" s="18">
        <v>11</v>
      </c>
      <c r="F16" s="18"/>
      <c r="G16" s="18"/>
      <c r="H16" s="18"/>
      <c r="I16" s="18"/>
      <c r="J16" s="52"/>
      <c r="K16" s="18"/>
      <c r="L16" s="18"/>
      <c r="M16" s="18"/>
      <c r="N16" s="18"/>
      <c r="O16" s="18"/>
      <c r="P16" s="52"/>
      <c r="Q16" s="52"/>
      <c r="R16" s="18"/>
      <c r="S16" s="18"/>
      <c r="T16" s="18"/>
      <c r="U16" s="19"/>
      <c r="V16" s="20">
        <f t="shared" si="0"/>
        <v>11</v>
      </c>
    </row>
    <row r="17" spans="1:22" ht="21.75" thickBot="1" x14ac:dyDescent="0.3">
      <c r="A17" s="28" t="s">
        <v>21</v>
      </c>
      <c r="B17" s="23"/>
      <c r="C17" s="24"/>
      <c r="D17" s="24"/>
      <c r="E17" s="25"/>
      <c r="F17" s="25"/>
      <c r="G17" s="25"/>
      <c r="H17" s="25">
        <v>25</v>
      </c>
      <c r="I17" s="25"/>
      <c r="J17" s="53"/>
      <c r="K17" s="25"/>
      <c r="L17" s="25"/>
      <c r="M17" s="25"/>
      <c r="N17" s="25"/>
      <c r="O17" s="25"/>
      <c r="P17" s="53"/>
      <c r="Q17" s="53"/>
      <c r="R17" s="25"/>
      <c r="S17" s="25"/>
      <c r="T17" s="25"/>
      <c r="U17" s="26">
        <v>5</v>
      </c>
      <c r="V17" s="27">
        <f t="shared" si="0"/>
        <v>30</v>
      </c>
    </row>
    <row r="18" spans="1:22" ht="21" x14ac:dyDescent="0.25">
      <c r="A18" s="8" t="s">
        <v>22</v>
      </c>
      <c r="B18" s="9"/>
      <c r="C18" s="10"/>
      <c r="D18" s="10"/>
      <c r="E18" s="12"/>
      <c r="F18" s="12"/>
      <c r="G18" s="12"/>
      <c r="H18" s="12"/>
      <c r="I18" s="12"/>
      <c r="J18" s="51">
        <v>5</v>
      </c>
      <c r="K18" s="12"/>
      <c r="L18" s="12"/>
      <c r="M18" s="12"/>
      <c r="N18" s="12"/>
      <c r="O18" s="12"/>
      <c r="P18" s="51"/>
      <c r="Q18" s="51"/>
      <c r="R18" s="12"/>
      <c r="S18" s="12"/>
      <c r="T18" s="12"/>
      <c r="U18" s="13"/>
      <c r="V18" s="14">
        <f t="shared" si="0"/>
        <v>5</v>
      </c>
    </row>
    <row r="19" spans="1:22" ht="21" x14ac:dyDescent="0.25">
      <c r="A19" s="15" t="s">
        <v>23</v>
      </c>
      <c r="B19" s="16"/>
      <c r="C19" s="17"/>
      <c r="D19" s="17"/>
      <c r="E19" s="18"/>
      <c r="F19" s="18"/>
      <c r="G19" s="18"/>
      <c r="H19" s="18">
        <v>6</v>
      </c>
      <c r="I19" s="18"/>
      <c r="J19" s="52"/>
      <c r="K19" s="18"/>
      <c r="L19" s="18"/>
      <c r="M19" s="18"/>
      <c r="N19" s="18"/>
      <c r="O19" s="18"/>
      <c r="P19" s="52"/>
      <c r="Q19" s="52"/>
      <c r="R19" s="18"/>
      <c r="S19" s="18"/>
      <c r="T19" s="18"/>
      <c r="U19" s="19"/>
      <c r="V19" s="20">
        <f t="shared" si="0"/>
        <v>6</v>
      </c>
    </row>
    <row r="20" spans="1:22" ht="21" x14ac:dyDescent="0.25">
      <c r="A20" s="15" t="s">
        <v>24</v>
      </c>
      <c r="B20" s="16"/>
      <c r="C20" s="17"/>
      <c r="D20" s="17"/>
      <c r="E20" s="18"/>
      <c r="F20" s="18"/>
      <c r="G20" s="18"/>
      <c r="H20" s="18">
        <v>10</v>
      </c>
      <c r="I20" s="18"/>
      <c r="J20" s="52"/>
      <c r="K20" s="18"/>
      <c r="L20" s="18"/>
      <c r="M20" s="18"/>
      <c r="N20" s="18"/>
      <c r="O20" s="18"/>
      <c r="P20" s="52"/>
      <c r="Q20" s="52"/>
      <c r="R20" s="18"/>
      <c r="S20" s="18"/>
      <c r="T20" s="18"/>
      <c r="U20" s="19"/>
      <c r="V20" s="20">
        <f t="shared" si="0"/>
        <v>10</v>
      </c>
    </row>
    <row r="21" spans="1:22" ht="21" x14ac:dyDescent="0.25">
      <c r="A21" s="15" t="s">
        <v>25</v>
      </c>
      <c r="B21" s="16"/>
      <c r="C21" s="17"/>
      <c r="D21" s="17"/>
      <c r="E21" s="18"/>
      <c r="F21" s="18"/>
      <c r="G21" s="18"/>
      <c r="H21" s="18">
        <v>11</v>
      </c>
      <c r="I21" s="18"/>
      <c r="J21" s="52"/>
      <c r="K21" s="18"/>
      <c r="L21" s="18"/>
      <c r="M21" s="18"/>
      <c r="N21" s="18"/>
      <c r="O21" s="18"/>
      <c r="P21" s="52"/>
      <c r="Q21" s="52"/>
      <c r="R21" s="18"/>
      <c r="S21" s="18"/>
      <c r="T21" s="18"/>
      <c r="U21" s="19"/>
      <c r="V21" s="20">
        <f t="shared" si="0"/>
        <v>11</v>
      </c>
    </row>
    <row r="22" spans="1:22" ht="21" x14ac:dyDescent="0.25">
      <c r="A22" s="15" t="s">
        <v>26</v>
      </c>
      <c r="B22" s="16"/>
      <c r="C22" s="17"/>
      <c r="D22" s="17"/>
      <c r="E22" s="18"/>
      <c r="F22" s="18"/>
      <c r="G22" s="18"/>
      <c r="H22" s="18">
        <v>8</v>
      </c>
      <c r="I22" s="18"/>
      <c r="J22" s="52"/>
      <c r="K22" s="18"/>
      <c r="L22" s="18"/>
      <c r="M22" s="18"/>
      <c r="N22" s="18"/>
      <c r="O22" s="18"/>
      <c r="P22" s="52"/>
      <c r="Q22" s="52"/>
      <c r="R22" s="18"/>
      <c r="S22" s="18"/>
      <c r="T22" s="18"/>
      <c r="U22" s="19"/>
      <c r="V22" s="20">
        <f t="shared" si="0"/>
        <v>8</v>
      </c>
    </row>
    <row r="23" spans="1:22" ht="21" x14ac:dyDescent="0.25">
      <c r="A23" s="15" t="s">
        <v>27</v>
      </c>
      <c r="B23" s="16"/>
      <c r="C23" s="17"/>
      <c r="D23" s="17"/>
      <c r="E23" s="18"/>
      <c r="F23" s="18"/>
      <c r="G23" s="18"/>
      <c r="H23" s="18"/>
      <c r="I23" s="18"/>
      <c r="J23" s="52">
        <v>15</v>
      </c>
      <c r="K23" s="18"/>
      <c r="L23" s="18"/>
      <c r="M23" s="18"/>
      <c r="N23" s="18"/>
      <c r="O23" s="18"/>
      <c r="P23" s="52"/>
      <c r="Q23" s="52"/>
      <c r="R23" s="18"/>
      <c r="S23" s="18"/>
      <c r="T23" s="18"/>
      <c r="U23" s="19"/>
      <c r="V23" s="20">
        <f t="shared" si="0"/>
        <v>15</v>
      </c>
    </row>
    <row r="24" spans="1:22" ht="21.75" thickBot="1" x14ac:dyDescent="0.3">
      <c r="A24" s="22" t="s">
        <v>28</v>
      </c>
      <c r="B24" s="23"/>
      <c r="C24" s="24"/>
      <c r="D24" s="24"/>
      <c r="E24" s="25"/>
      <c r="F24" s="25"/>
      <c r="G24" s="25"/>
      <c r="H24" s="25"/>
      <c r="I24" s="25"/>
      <c r="J24" s="53">
        <v>8</v>
      </c>
      <c r="K24" s="25"/>
      <c r="L24" s="25"/>
      <c r="M24" s="25"/>
      <c r="N24" s="25"/>
      <c r="O24" s="25"/>
      <c r="P24" s="53"/>
      <c r="Q24" s="53"/>
      <c r="R24" s="25"/>
      <c r="S24" s="25"/>
      <c r="T24" s="25"/>
      <c r="U24" s="26"/>
      <c r="V24" s="27">
        <f t="shared" si="0"/>
        <v>8</v>
      </c>
    </row>
    <row r="25" spans="1:22" ht="21" x14ac:dyDescent="0.25">
      <c r="A25" s="29" t="s">
        <v>29</v>
      </c>
      <c r="B25" s="9"/>
      <c r="C25" s="10"/>
      <c r="D25" s="10"/>
      <c r="E25" s="12"/>
      <c r="F25" s="12"/>
      <c r="G25" s="12"/>
      <c r="H25" s="12"/>
      <c r="I25" s="12"/>
      <c r="J25" s="51"/>
      <c r="K25" s="12"/>
      <c r="L25" s="12"/>
      <c r="M25" s="12"/>
      <c r="N25" s="12">
        <v>6</v>
      </c>
      <c r="O25" s="12"/>
      <c r="P25" s="51">
        <v>7</v>
      </c>
      <c r="Q25" s="51">
        <v>18</v>
      </c>
      <c r="R25" s="12"/>
      <c r="S25" s="12"/>
      <c r="T25" s="12"/>
      <c r="U25" s="13"/>
      <c r="V25" s="14">
        <f t="shared" si="0"/>
        <v>31</v>
      </c>
    </row>
    <row r="26" spans="1:22" ht="21" x14ac:dyDescent="0.25">
      <c r="A26" s="21" t="s">
        <v>30</v>
      </c>
      <c r="B26" s="16"/>
      <c r="C26" s="17"/>
      <c r="D26" s="17"/>
      <c r="E26" s="18"/>
      <c r="F26" s="18"/>
      <c r="G26" s="18"/>
      <c r="H26" s="18"/>
      <c r="I26" s="18"/>
      <c r="J26" s="52">
        <v>3</v>
      </c>
      <c r="K26" s="18"/>
      <c r="L26" s="18"/>
      <c r="M26" s="18">
        <v>7</v>
      </c>
      <c r="N26" s="18"/>
      <c r="O26" s="18"/>
      <c r="P26" s="52"/>
      <c r="Q26" s="52"/>
      <c r="R26" s="18"/>
      <c r="S26" s="18"/>
      <c r="T26" s="18"/>
      <c r="U26" s="19"/>
      <c r="V26" s="20">
        <f t="shared" si="0"/>
        <v>10</v>
      </c>
    </row>
    <row r="27" spans="1:22" ht="21.75" thickBot="1" x14ac:dyDescent="0.3">
      <c r="A27" s="30" t="s">
        <v>31</v>
      </c>
      <c r="B27" s="31"/>
      <c r="C27" s="32"/>
      <c r="D27" s="32"/>
      <c r="E27" s="33"/>
      <c r="F27" s="33"/>
      <c r="G27" s="33"/>
      <c r="H27" s="33"/>
      <c r="I27" s="33"/>
      <c r="J27" s="54"/>
      <c r="K27" s="33"/>
      <c r="L27" s="33"/>
      <c r="M27" s="33">
        <v>24</v>
      </c>
      <c r="N27" s="33"/>
      <c r="O27" s="33"/>
      <c r="P27" s="54"/>
      <c r="Q27" s="54"/>
      <c r="R27" s="33"/>
      <c r="S27" s="33"/>
      <c r="T27" s="33"/>
      <c r="U27" s="34"/>
      <c r="V27" s="35">
        <f t="shared" si="0"/>
        <v>24</v>
      </c>
    </row>
    <row r="28" spans="1:22" ht="21" x14ac:dyDescent="0.25">
      <c r="A28" s="36" t="s">
        <v>32</v>
      </c>
      <c r="B28" s="37"/>
      <c r="C28" s="38"/>
      <c r="D28" s="38"/>
      <c r="E28" s="39"/>
      <c r="F28" s="39"/>
      <c r="G28" s="39"/>
      <c r="H28" s="39">
        <v>10</v>
      </c>
      <c r="I28" s="39"/>
      <c r="J28" s="55"/>
      <c r="K28" s="39"/>
      <c r="L28" s="39"/>
      <c r="M28" s="39"/>
      <c r="N28" s="39"/>
      <c r="O28" s="39"/>
      <c r="P28" s="55"/>
      <c r="Q28" s="55"/>
      <c r="R28" s="39"/>
      <c r="S28" s="39"/>
      <c r="T28" s="39"/>
      <c r="U28" s="40"/>
      <c r="V28" s="41">
        <f t="shared" si="0"/>
        <v>10</v>
      </c>
    </row>
    <row r="29" spans="1:22" ht="21" x14ac:dyDescent="0.25">
      <c r="A29" s="15" t="s">
        <v>33</v>
      </c>
      <c r="B29" s="16"/>
      <c r="C29" s="17"/>
      <c r="D29" s="17"/>
      <c r="E29" s="18"/>
      <c r="F29" s="18"/>
      <c r="G29" s="18"/>
      <c r="H29" s="18">
        <v>10</v>
      </c>
      <c r="I29" s="18"/>
      <c r="J29" s="52"/>
      <c r="K29" s="18"/>
      <c r="L29" s="18"/>
      <c r="M29" s="18"/>
      <c r="N29" s="18"/>
      <c r="O29" s="18"/>
      <c r="P29" s="52"/>
      <c r="Q29" s="52"/>
      <c r="R29" s="18"/>
      <c r="S29" s="18"/>
      <c r="T29" s="18"/>
      <c r="U29" s="19"/>
      <c r="V29" s="20">
        <f t="shared" si="0"/>
        <v>10</v>
      </c>
    </row>
    <row r="30" spans="1:22" ht="21" x14ac:dyDescent="0.25">
      <c r="A30" s="15" t="s">
        <v>34</v>
      </c>
      <c r="B30" s="42"/>
      <c r="C30" s="17"/>
      <c r="D30" s="17"/>
      <c r="E30" s="18"/>
      <c r="F30" s="18"/>
      <c r="G30" s="18"/>
      <c r="H30" s="18">
        <v>5</v>
      </c>
      <c r="I30" s="18"/>
      <c r="J30" s="52"/>
      <c r="K30" s="18"/>
      <c r="L30" s="18"/>
      <c r="M30" s="18"/>
      <c r="N30" s="18"/>
      <c r="O30" s="18"/>
      <c r="P30" s="52"/>
      <c r="Q30" s="52"/>
      <c r="R30" s="18"/>
      <c r="S30" s="18"/>
      <c r="T30" s="18"/>
      <c r="U30" s="19"/>
      <c r="V30" s="20">
        <f t="shared" si="0"/>
        <v>5</v>
      </c>
    </row>
    <row r="31" spans="1:22" ht="21" x14ac:dyDescent="0.25">
      <c r="A31" s="15" t="s">
        <v>35</v>
      </c>
      <c r="B31" s="16"/>
      <c r="C31" s="17"/>
      <c r="D31" s="17"/>
      <c r="E31" s="18"/>
      <c r="F31" s="18"/>
      <c r="G31" s="18"/>
      <c r="H31" s="18">
        <v>8</v>
      </c>
      <c r="I31" s="18"/>
      <c r="J31" s="52"/>
      <c r="K31" s="18"/>
      <c r="L31" s="18"/>
      <c r="M31" s="18"/>
      <c r="N31" s="18"/>
      <c r="O31" s="18"/>
      <c r="P31" s="52"/>
      <c r="Q31" s="52"/>
      <c r="R31" s="18"/>
      <c r="S31" s="18"/>
      <c r="T31" s="18"/>
      <c r="U31" s="19"/>
      <c r="V31" s="20">
        <f t="shared" si="0"/>
        <v>8</v>
      </c>
    </row>
    <row r="32" spans="1:22" ht="21" x14ac:dyDescent="0.25">
      <c r="A32" s="15" t="s">
        <v>36</v>
      </c>
      <c r="B32" s="42"/>
      <c r="C32" s="17"/>
      <c r="D32" s="17"/>
      <c r="E32" s="18"/>
      <c r="F32" s="18"/>
      <c r="G32" s="18"/>
      <c r="H32" s="18">
        <v>7</v>
      </c>
      <c r="I32" s="18"/>
      <c r="J32" s="52"/>
      <c r="K32" s="18"/>
      <c r="L32" s="18"/>
      <c r="M32" s="18"/>
      <c r="N32" s="18"/>
      <c r="O32" s="18"/>
      <c r="P32" s="52"/>
      <c r="Q32" s="52"/>
      <c r="R32" s="18"/>
      <c r="S32" s="18"/>
      <c r="T32" s="18"/>
      <c r="U32" s="19"/>
      <c r="V32" s="20">
        <f t="shared" si="0"/>
        <v>7</v>
      </c>
    </row>
    <row r="33" spans="1:22" ht="21" x14ac:dyDescent="0.25">
      <c r="A33" s="15" t="s">
        <v>37</v>
      </c>
      <c r="B33" s="16"/>
      <c r="C33" s="17"/>
      <c r="D33" s="17"/>
      <c r="E33" s="18"/>
      <c r="F33" s="18"/>
      <c r="G33" s="18"/>
      <c r="H33" s="18">
        <v>5</v>
      </c>
      <c r="I33" s="18"/>
      <c r="J33" s="52"/>
      <c r="K33" s="18"/>
      <c r="L33" s="18"/>
      <c r="M33" s="18"/>
      <c r="N33" s="18"/>
      <c r="O33" s="18"/>
      <c r="P33" s="52"/>
      <c r="Q33" s="52"/>
      <c r="R33" s="18"/>
      <c r="S33" s="18"/>
      <c r="T33" s="18"/>
      <c r="U33" s="19"/>
      <c r="V33" s="20">
        <f>SUM(B33:U33)</f>
        <v>5</v>
      </c>
    </row>
    <row r="34" spans="1:22" ht="21" x14ac:dyDescent="0.25">
      <c r="A34" s="15" t="s">
        <v>38</v>
      </c>
      <c r="B34" s="16"/>
      <c r="C34" s="17"/>
      <c r="D34" s="17"/>
      <c r="E34" s="18"/>
      <c r="F34" s="18"/>
      <c r="G34" s="18"/>
      <c r="H34" s="18">
        <v>8</v>
      </c>
      <c r="I34" s="18"/>
      <c r="J34" s="52"/>
      <c r="K34" s="18"/>
      <c r="L34" s="18"/>
      <c r="M34" s="18"/>
      <c r="N34" s="18"/>
      <c r="O34" s="18"/>
      <c r="P34" s="52"/>
      <c r="Q34" s="52"/>
      <c r="R34" s="18"/>
      <c r="S34" s="18"/>
      <c r="T34" s="18"/>
      <c r="U34" s="19"/>
      <c r="V34" s="20">
        <f t="shared" si="0"/>
        <v>8</v>
      </c>
    </row>
    <row r="35" spans="1:22" ht="21" x14ac:dyDescent="0.25">
      <c r="A35" s="15" t="s">
        <v>39</v>
      </c>
      <c r="B35" s="42"/>
      <c r="C35" s="17"/>
      <c r="D35" s="17"/>
      <c r="E35" s="18"/>
      <c r="F35" s="18"/>
      <c r="G35" s="18"/>
      <c r="H35" s="18">
        <v>5</v>
      </c>
      <c r="I35" s="18"/>
      <c r="J35" s="52"/>
      <c r="K35" s="18"/>
      <c r="L35" s="18"/>
      <c r="M35" s="18"/>
      <c r="N35" s="18"/>
      <c r="O35" s="18"/>
      <c r="P35" s="52"/>
      <c r="Q35" s="52"/>
      <c r="R35" s="18"/>
      <c r="S35" s="18"/>
      <c r="T35" s="18"/>
      <c r="U35" s="19"/>
      <c r="V35" s="20">
        <f t="shared" si="0"/>
        <v>5</v>
      </c>
    </row>
    <row r="36" spans="1:22" ht="21.75" thickBot="1" x14ac:dyDescent="0.3">
      <c r="A36" s="28" t="s">
        <v>40</v>
      </c>
      <c r="B36" s="43"/>
      <c r="C36" s="24"/>
      <c r="D36" s="24"/>
      <c r="E36" s="25"/>
      <c r="F36" s="25"/>
      <c r="G36" s="25">
        <v>9</v>
      </c>
      <c r="H36" s="25">
        <v>5</v>
      </c>
      <c r="I36" s="25"/>
      <c r="J36" s="53"/>
      <c r="K36" s="25"/>
      <c r="L36" s="25"/>
      <c r="M36" s="25"/>
      <c r="N36" s="25"/>
      <c r="O36" s="25"/>
      <c r="P36" s="53"/>
      <c r="Q36" s="53"/>
      <c r="R36" s="25"/>
      <c r="S36" s="25"/>
      <c r="T36" s="25"/>
      <c r="U36" s="26"/>
      <c r="V36" s="27">
        <f t="shared" si="0"/>
        <v>14</v>
      </c>
    </row>
    <row r="37" spans="1:22" ht="21.75" thickBot="1" x14ac:dyDescent="0.3">
      <c r="A37" s="44" t="s">
        <v>6</v>
      </c>
      <c r="B37" s="45">
        <f t="shared" ref="B37:D37" si="1">SUM(B5:B36)</f>
        <v>0</v>
      </c>
      <c r="C37" s="46">
        <f t="shared" si="1"/>
        <v>0</v>
      </c>
      <c r="D37" s="46">
        <f t="shared" si="1"/>
        <v>0</v>
      </c>
      <c r="E37" s="47">
        <f>SUM(E5:E36)</f>
        <v>43</v>
      </c>
      <c r="F37" s="47">
        <f>SUM(F5:F36)</f>
        <v>0</v>
      </c>
      <c r="G37" s="47">
        <f>SUM(G5:G36)</f>
        <v>9</v>
      </c>
      <c r="H37" s="47">
        <f>SUM(H5:H36)</f>
        <v>123</v>
      </c>
      <c r="I37" s="47">
        <f t="shared" ref="I37:N37" si="2">SUM(I5:I36)</f>
        <v>0</v>
      </c>
      <c r="J37" s="56">
        <f t="shared" si="2"/>
        <v>50</v>
      </c>
      <c r="K37" s="47">
        <f t="shared" si="2"/>
        <v>0</v>
      </c>
      <c r="L37" s="47">
        <f t="shared" si="2"/>
        <v>3</v>
      </c>
      <c r="M37" s="47">
        <f t="shared" si="2"/>
        <v>31</v>
      </c>
      <c r="N37" s="47">
        <f t="shared" si="2"/>
        <v>16</v>
      </c>
      <c r="O37" s="47">
        <f>SUM(O5:O36)</f>
        <v>9</v>
      </c>
      <c r="P37" s="56">
        <f>SUM(P5:P36)</f>
        <v>7</v>
      </c>
      <c r="Q37" s="56">
        <f t="shared" ref="Q37" si="3">SUM(Q5:Q36)</f>
        <v>18</v>
      </c>
      <c r="R37" s="47">
        <f t="shared" ref="R37" si="4">SUM(R5:R36)</f>
        <v>6</v>
      </c>
      <c r="S37" s="47">
        <f t="shared" ref="S37" si="5">SUM(S5:S36)</f>
        <v>0</v>
      </c>
      <c r="T37" s="47">
        <f>SUM(T5:T36)</f>
        <v>0</v>
      </c>
      <c r="U37" s="48">
        <f>SUM(U5:U36)</f>
        <v>5</v>
      </c>
      <c r="V37" s="49">
        <f t="shared" si="0"/>
        <v>320</v>
      </c>
    </row>
    <row r="38" spans="1:22" x14ac:dyDescent="0.25">
      <c r="A38" s="2"/>
    </row>
    <row r="39" spans="1:22" x14ac:dyDescent="0.25">
      <c r="A39" s="3"/>
    </row>
    <row r="40" spans="1:22" x14ac:dyDescent="0.25">
      <c r="A40" s="3"/>
    </row>
    <row r="41" spans="1:22" x14ac:dyDescent="0.25">
      <c r="A41" s="3"/>
    </row>
    <row r="42" spans="1:22" x14ac:dyDescent="0.25">
      <c r="A42" s="3"/>
    </row>
    <row r="43" spans="1:22" x14ac:dyDescent="0.25">
      <c r="A43" s="3"/>
    </row>
    <row r="44" spans="1:22" x14ac:dyDescent="0.25">
      <c r="A44" s="2"/>
    </row>
    <row r="45" spans="1:22" x14ac:dyDescent="0.25">
      <c r="A45" s="2"/>
    </row>
    <row r="46" spans="1:22" x14ac:dyDescent="0.25">
      <c r="A46" s="2"/>
    </row>
    <row r="47" spans="1:22" x14ac:dyDescent="0.25">
      <c r="A47" s="2"/>
    </row>
    <row r="48" spans="1:22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126"/>
    </row>
    <row r="54" spans="1:1" x14ac:dyDescent="0.25">
      <c r="A54" s="126"/>
    </row>
  </sheetData>
  <mergeCells count="24">
    <mergeCell ref="A53:A54"/>
    <mergeCell ref="H3:H4"/>
    <mergeCell ref="I3:I4"/>
    <mergeCell ref="S3:S4"/>
    <mergeCell ref="T3:T4"/>
    <mergeCell ref="O3:O4"/>
    <mergeCell ref="P3:P4"/>
    <mergeCell ref="Q3:Q4"/>
    <mergeCell ref="U3:U4"/>
    <mergeCell ref="V2:V4"/>
    <mergeCell ref="B1:U1"/>
    <mergeCell ref="A1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R3:R4"/>
  </mergeCells>
  <phoneticPr fontId="2" type="noConversion"/>
  <pageMargins left="0" right="0" top="0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A6" zoomScaleNormal="100" workbookViewId="0">
      <selection activeCell="A38" sqref="A38:N38"/>
    </sheetView>
  </sheetViews>
  <sheetFormatPr defaultColWidth="47.875" defaultRowHeight="15.75" x14ac:dyDescent="0.25"/>
  <cols>
    <col min="1" max="1" width="38.25" style="1" bestFit="1" customWidth="1"/>
    <col min="2" max="2" width="14.75" style="1" bestFit="1" customWidth="1"/>
    <col min="3" max="4" width="7.875" style="1" bestFit="1" customWidth="1"/>
    <col min="5" max="5" width="7.875" style="57" bestFit="1" customWidth="1"/>
    <col min="6" max="7" width="7.875" style="1" bestFit="1" customWidth="1"/>
    <col min="8" max="8" width="12.375" style="1" bestFit="1" customWidth="1"/>
    <col min="9" max="9" width="7.875" style="1" bestFit="1" customWidth="1"/>
    <col min="10" max="11" width="7.875" style="57" bestFit="1" customWidth="1"/>
    <col min="12" max="13" width="7.875" style="1" bestFit="1" customWidth="1"/>
    <col min="14" max="14" width="9.125" style="85" bestFit="1" customWidth="1"/>
    <col min="15" max="15" width="9.5" style="1" bestFit="1" customWidth="1"/>
    <col min="16" max="16384" width="47.875" style="1"/>
  </cols>
  <sheetData>
    <row r="1" spans="1:15" ht="21.75" thickBot="1" x14ac:dyDescent="0.3">
      <c r="A1" s="143" t="s">
        <v>103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</row>
    <row r="2" spans="1:15" ht="17.25" thickBot="1" x14ac:dyDescent="0.3">
      <c r="A2" s="139" t="s">
        <v>104</v>
      </c>
      <c r="B2" s="132" t="s">
        <v>105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05" t="s">
        <v>106</v>
      </c>
    </row>
    <row r="3" spans="1:15" ht="16.5" customHeight="1" thickBot="1" x14ac:dyDescent="0.3">
      <c r="A3" s="130"/>
      <c r="B3" s="90" t="s">
        <v>79</v>
      </c>
      <c r="C3" s="90" t="s">
        <v>80</v>
      </c>
      <c r="D3" s="90" t="s">
        <v>81</v>
      </c>
      <c r="E3" s="91" t="s">
        <v>82</v>
      </c>
      <c r="F3" s="81">
        <v>11</v>
      </c>
      <c r="G3" s="81">
        <v>12</v>
      </c>
      <c r="H3" s="81">
        <v>13</v>
      </c>
      <c r="I3" s="81">
        <v>14</v>
      </c>
      <c r="J3" s="82">
        <v>15</v>
      </c>
      <c r="K3" s="82">
        <v>16</v>
      </c>
      <c r="L3" s="81">
        <v>17</v>
      </c>
      <c r="M3" s="83">
        <v>20</v>
      </c>
      <c r="N3" s="140" t="s">
        <v>107</v>
      </c>
      <c r="O3" s="129" t="s">
        <v>84</v>
      </c>
    </row>
    <row r="4" spans="1:15" ht="15.75" customHeight="1" x14ac:dyDescent="0.25">
      <c r="A4" s="130"/>
      <c r="B4" s="135" t="s">
        <v>85</v>
      </c>
      <c r="C4" s="135" t="s">
        <v>86</v>
      </c>
      <c r="D4" s="135" t="s">
        <v>87</v>
      </c>
      <c r="E4" s="137" t="s">
        <v>88</v>
      </c>
      <c r="F4" s="135" t="s">
        <v>89</v>
      </c>
      <c r="G4" s="135" t="s">
        <v>90</v>
      </c>
      <c r="H4" s="135" t="s">
        <v>91</v>
      </c>
      <c r="I4" s="135" t="s">
        <v>98</v>
      </c>
      <c r="J4" s="137" t="s">
        <v>92</v>
      </c>
      <c r="K4" s="137" t="s">
        <v>102</v>
      </c>
      <c r="L4" s="135" t="s">
        <v>93</v>
      </c>
      <c r="M4" s="127" t="s">
        <v>94</v>
      </c>
      <c r="N4" s="141"/>
      <c r="O4" s="130"/>
    </row>
    <row r="5" spans="1:15" ht="16.5" customHeight="1" thickBot="1" x14ac:dyDescent="0.3">
      <c r="A5" s="131"/>
      <c r="B5" s="136"/>
      <c r="C5" s="136"/>
      <c r="D5" s="136"/>
      <c r="E5" s="138"/>
      <c r="F5" s="136"/>
      <c r="G5" s="136"/>
      <c r="H5" s="136"/>
      <c r="I5" s="136"/>
      <c r="J5" s="138"/>
      <c r="K5" s="138"/>
      <c r="L5" s="136"/>
      <c r="M5" s="128"/>
      <c r="N5" s="142"/>
      <c r="O5" s="131"/>
    </row>
    <row r="6" spans="1:15" ht="16.5" x14ac:dyDescent="0.25">
      <c r="A6" s="58" t="s">
        <v>56</v>
      </c>
      <c r="B6" s="66"/>
      <c r="C6" s="66"/>
      <c r="D6" s="66"/>
      <c r="E6" s="67">
        <v>2</v>
      </c>
      <c r="F6" s="66"/>
      <c r="G6" s="66"/>
      <c r="H6" s="66"/>
      <c r="I6" s="66"/>
      <c r="J6" s="67"/>
      <c r="K6" s="67"/>
      <c r="L6" s="66"/>
      <c r="M6" s="68"/>
      <c r="N6" s="93">
        <f t="shared" ref="N6:N24" si="0">SUM(B6:M6)</f>
        <v>2</v>
      </c>
      <c r="O6" s="100"/>
    </row>
    <row r="7" spans="1:15" ht="16.5" x14ac:dyDescent="0.25">
      <c r="A7" s="59" t="s">
        <v>57</v>
      </c>
      <c r="B7" s="69"/>
      <c r="C7" s="69"/>
      <c r="D7" s="69"/>
      <c r="E7" s="70">
        <v>3</v>
      </c>
      <c r="F7" s="69"/>
      <c r="G7" s="69"/>
      <c r="H7" s="69"/>
      <c r="I7" s="69"/>
      <c r="J7" s="70"/>
      <c r="K7" s="70"/>
      <c r="L7" s="69"/>
      <c r="M7" s="71"/>
      <c r="N7" s="94">
        <f t="shared" si="0"/>
        <v>3</v>
      </c>
      <c r="O7" s="101"/>
    </row>
    <row r="8" spans="1:15" ht="16.5" x14ac:dyDescent="0.25">
      <c r="A8" s="60" t="s">
        <v>101</v>
      </c>
      <c r="B8" s="69"/>
      <c r="C8" s="69"/>
      <c r="D8" s="69"/>
      <c r="E8" s="70"/>
      <c r="F8" s="69">
        <v>3</v>
      </c>
      <c r="G8" s="69"/>
      <c r="H8" s="69"/>
      <c r="I8" s="69"/>
      <c r="J8" s="70"/>
      <c r="K8" s="70"/>
      <c r="L8" s="69">
        <v>6</v>
      </c>
      <c r="M8" s="71"/>
      <c r="N8" s="94">
        <f t="shared" si="0"/>
        <v>9</v>
      </c>
      <c r="O8" s="101">
        <v>1</v>
      </c>
    </row>
    <row r="9" spans="1:15" ht="16.5" x14ac:dyDescent="0.25">
      <c r="A9" s="59" t="s">
        <v>95</v>
      </c>
      <c r="B9" s="69"/>
      <c r="C9" s="69"/>
      <c r="D9" s="69"/>
      <c r="E9" s="70"/>
      <c r="F9" s="69"/>
      <c r="G9" s="69"/>
      <c r="H9" s="69">
        <v>10</v>
      </c>
      <c r="I9" s="69"/>
      <c r="J9" s="70"/>
      <c r="K9" s="70"/>
      <c r="L9" s="69"/>
      <c r="M9" s="71"/>
      <c r="N9" s="94">
        <f t="shared" si="0"/>
        <v>10</v>
      </c>
      <c r="O9" s="101">
        <v>1</v>
      </c>
    </row>
    <row r="10" spans="1:15" ht="16.5" x14ac:dyDescent="0.25">
      <c r="A10" s="59" t="s">
        <v>58</v>
      </c>
      <c r="B10" s="69"/>
      <c r="C10" s="69"/>
      <c r="D10" s="69"/>
      <c r="E10" s="70"/>
      <c r="F10" s="69"/>
      <c r="G10" s="69"/>
      <c r="H10" s="69"/>
      <c r="I10" s="69">
        <v>9</v>
      </c>
      <c r="J10" s="70"/>
      <c r="K10" s="70"/>
      <c r="L10" s="69"/>
      <c r="M10" s="71"/>
      <c r="N10" s="94">
        <f t="shared" si="0"/>
        <v>9</v>
      </c>
      <c r="O10" s="101">
        <v>1</v>
      </c>
    </row>
    <row r="11" spans="1:15" ht="17.25" thickBot="1" x14ac:dyDescent="0.3">
      <c r="A11" s="61" t="s">
        <v>59</v>
      </c>
      <c r="B11" s="72"/>
      <c r="C11" s="72"/>
      <c r="D11" s="72"/>
      <c r="E11" s="73">
        <v>4</v>
      </c>
      <c r="F11" s="72"/>
      <c r="G11" s="72"/>
      <c r="H11" s="72"/>
      <c r="I11" s="72"/>
      <c r="J11" s="73"/>
      <c r="K11" s="73"/>
      <c r="L11" s="72"/>
      <c r="M11" s="74"/>
      <c r="N11" s="95">
        <f t="shared" si="0"/>
        <v>4</v>
      </c>
      <c r="O11" s="102">
        <v>2</v>
      </c>
    </row>
    <row r="12" spans="1:15" ht="16.5" x14ac:dyDescent="0.25">
      <c r="A12" s="58" t="s">
        <v>60</v>
      </c>
      <c r="B12" s="66">
        <v>4</v>
      </c>
      <c r="C12" s="66"/>
      <c r="D12" s="66"/>
      <c r="E12" s="67"/>
      <c r="F12" s="66"/>
      <c r="G12" s="66"/>
      <c r="H12" s="66"/>
      <c r="I12" s="66"/>
      <c r="J12" s="67"/>
      <c r="K12" s="67"/>
      <c r="L12" s="66"/>
      <c r="M12" s="68"/>
      <c r="N12" s="93">
        <f t="shared" si="0"/>
        <v>4</v>
      </c>
      <c r="O12" s="100"/>
    </row>
    <row r="13" spans="1:15" ht="16.5" x14ac:dyDescent="0.25">
      <c r="A13" s="59" t="s">
        <v>83</v>
      </c>
      <c r="B13" s="69">
        <v>17</v>
      </c>
      <c r="C13" s="69"/>
      <c r="D13" s="69"/>
      <c r="E13" s="70"/>
      <c r="F13" s="69"/>
      <c r="G13" s="69"/>
      <c r="H13" s="69"/>
      <c r="I13" s="69"/>
      <c r="J13" s="70"/>
      <c r="K13" s="70"/>
      <c r="L13" s="69"/>
      <c r="M13" s="71"/>
      <c r="N13" s="94">
        <f t="shared" si="0"/>
        <v>17</v>
      </c>
      <c r="O13" s="101">
        <v>2</v>
      </c>
    </row>
    <row r="14" spans="1:15" ht="16.5" x14ac:dyDescent="0.25">
      <c r="A14" s="59" t="s">
        <v>61</v>
      </c>
      <c r="B14" s="69"/>
      <c r="C14" s="69"/>
      <c r="D14" s="69"/>
      <c r="E14" s="70">
        <v>10</v>
      </c>
      <c r="F14" s="69"/>
      <c r="G14" s="69"/>
      <c r="H14" s="69"/>
      <c r="I14" s="69"/>
      <c r="J14" s="70"/>
      <c r="K14" s="70"/>
      <c r="L14" s="69"/>
      <c r="M14" s="71"/>
      <c r="N14" s="94">
        <f t="shared" si="0"/>
        <v>10</v>
      </c>
      <c r="O14" s="101">
        <v>1</v>
      </c>
    </row>
    <row r="15" spans="1:15" ht="16.5" x14ac:dyDescent="0.25">
      <c r="A15" s="59" t="s">
        <v>100</v>
      </c>
      <c r="B15" s="69">
        <v>11</v>
      </c>
      <c r="C15" s="69"/>
      <c r="D15" s="69"/>
      <c r="E15" s="70"/>
      <c r="F15" s="69"/>
      <c r="G15" s="69"/>
      <c r="H15" s="69"/>
      <c r="I15" s="69"/>
      <c r="J15" s="70"/>
      <c r="K15" s="70"/>
      <c r="L15" s="69"/>
      <c r="M15" s="71"/>
      <c r="N15" s="94">
        <f t="shared" si="0"/>
        <v>11</v>
      </c>
      <c r="O15" s="101">
        <v>1</v>
      </c>
    </row>
    <row r="16" spans="1:15" ht="16.5" x14ac:dyDescent="0.25">
      <c r="A16" s="59" t="s">
        <v>62</v>
      </c>
      <c r="B16" s="69">
        <v>11</v>
      </c>
      <c r="C16" s="69"/>
      <c r="D16" s="69"/>
      <c r="E16" s="70"/>
      <c r="F16" s="69"/>
      <c r="G16" s="69"/>
      <c r="H16" s="69"/>
      <c r="I16" s="69"/>
      <c r="J16" s="70"/>
      <c r="K16" s="70"/>
      <c r="L16" s="69"/>
      <c r="M16" s="71"/>
      <c r="N16" s="94">
        <f t="shared" si="0"/>
        <v>11</v>
      </c>
      <c r="O16" s="101">
        <v>1</v>
      </c>
    </row>
    <row r="17" spans="1:15" ht="17.25" thickBot="1" x14ac:dyDescent="0.3">
      <c r="A17" s="62" t="s">
        <v>63</v>
      </c>
      <c r="B17" s="72"/>
      <c r="C17" s="72"/>
      <c r="D17" s="72">
        <v>25</v>
      </c>
      <c r="E17" s="73"/>
      <c r="F17" s="72"/>
      <c r="G17" s="72"/>
      <c r="H17" s="72"/>
      <c r="I17" s="72"/>
      <c r="J17" s="73"/>
      <c r="K17" s="73"/>
      <c r="L17" s="72"/>
      <c r="M17" s="74">
        <v>5</v>
      </c>
      <c r="N17" s="95">
        <f t="shared" si="0"/>
        <v>30</v>
      </c>
      <c r="O17" s="102">
        <v>1</v>
      </c>
    </row>
    <row r="18" spans="1:15" ht="16.5" x14ac:dyDescent="0.25">
      <c r="A18" s="58" t="s">
        <v>64</v>
      </c>
      <c r="B18" s="66"/>
      <c r="C18" s="66"/>
      <c r="D18" s="66"/>
      <c r="E18" s="67">
        <v>5</v>
      </c>
      <c r="F18" s="66"/>
      <c r="G18" s="66"/>
      <c r="H18" s="66"/>
      <c r="I18" s="66"/>
      <c r="J18" s="67"/>
      <c r="K18" s="67"/>
      <c r="L18" s="66"/>
      <c r="M18" s="68"/>
      <c r="N18" s="93">
        <f t="shared" si="0"/>
        <v>5</v>
      </c>
      <c r="O18" s="103">
        <v>1</v>
      </c>
    </row>
    <row r="19" spans="1:15" ht="16.5" x14ac:dyDescent="0.25">
      <c r="A19" s="59" t="s">
        <v>65</v>
      </c>
      <c r="B19" s="69"/>
      <c r="C19" s="69"/>
      <c r="D19" s="69">
        <v>6</v>
      </c>
      <c r="E19" s="70"/>
      <c r="F19" s="69"/>
      <c r="G19" s="69"/>
      <c r="H19" s="69"/>
      <c r="I19" s="69"/>
      <c r="J19" s="70"/>
      <c r="K19" s="70"/>
      <c r="L19" s="69"/>
      <c r="M19" s="71"/>
      <c r="N19" s="94">
        <f t="shared" si="0"/>
        <v>6</v>
      </c>
      <c r="O19" s="101">
        <v>1</v>
      </c>
    </row>
    <row r="20" spans="1:15" ht="16.5" x14ac:dyDescent="0.25">
      <c r="A20" s="59" t="s">
        <v>66</v>
      </c>
      <c r="B20" s="69"/>
      <c r="C20" s="69"/>
      <c r="D20" s="69">
        <v>10</v>
      </c>
      <c r="E20" s="70"/>
      <c r="F20" s="69"/>
      <c r="G20" s="69"/>
      <c r="H20" s="69"/>
      <c r="I20" s="69"/>
      <c r="J20" s="70"/>
      <c r="K20" s="70"/>
      <c r="L20" s="69"/>
      <c r="M20" s="71"/>
      <c r="N20" s="94">
        <f t="shared" si="0"/>
        <v>10</v>
      </c>
      <c r="O20" s="101"/>
    </row>
    <row r="21" spans="1:15" ht="16.5" x14ac:dyDescent="0.25">
      <c r="A21" s="59" t="s">
        <v>108</v>
      </c>
      <c r="B21" s="69"/>
      <c r="C21" s="69"/>
      <c r="D21" s="69">
        <v>11</v>
      </c>
      <c r="E21" s="70"/>
      <c r="F21" s="69"/>
      <c r="G21" s="69"/>
      <c r="H21" s="69"/>
      <c r="I21" s="69"/>
      <c r="J21" s="70"/>
      <c r="K21" s="70">
        <v>3</v>
      </c>
      <c r="L21" s="69"/>
      <c r="M21" s="71"/>
      <c r="N21" s="94">
        <f t="shared" si="0"/>
        <v>14</v>
      </c>
      <c r="O21" s="101">
        <v>1</v>
      </c>
    </row>
    <row r="22" spans="1:15" ht="16.5" x14ac:dyDescent="0.25">
      <c r="A22" s="59" t="s">
        <v>96</v>
      </c>
      <c r="B22" s="69"/>
      <c r="C22" s="69"/>
      <c r="D22" s="69">
        <v>8</v>
      </c>
      <c r="E22" s="70"/>
      <c r="F22" s="69"/>
      <c r="G22" s="69"/>
      <c r="H22" s="69"/>
      <c r="I22" s="69"/>
      <c r="J22" s="70"/>
      <c r="K22" s="70">
        <v>3</v>
      </c>
      <c r="L22" s="69"/>
      <c r="M22" s="71"/>
      <c r="N22" s="94">
        <f t="shared" si="0"/>
        <v>11</v>
      </c>
      <c r="O22" s="101"/>
    </row>
    <row r="23" spans="1:15" ht="16.5" x14ac:dyDescent="0.25">
      <c r="A23" s="59" t="s">
        <v>67</v>
      </c>
      <c r="B23" s="69"/>
      <c r="C23" s="69"/>
      <c r="D23" s="69"/>
      <c r="E23" s="70">
        <v>15</v>
      </c>
      <c r="F23" s="69"/>
      <c r="G23" s="69"/>
      <c r="H23" s="69"/>
      <c r="I23" s="69"/>
      <c r="J23" s="70"/>
      <c r="K23" s="70"/>
      <c r="L23" s="69"/>
      <c r="M23" s="71"/>
      <c r="N23" s="94">
        <f t="shared" si="0"/>
        <v>15</v>
      </c>
      <c r="O23" s="101">
        <v>1</v>
      </c>
    </row>
    <row r="24" spans="1:15" ht="17.25" thickBot="1" x14ac:dyDescent="0.3">
      <c r="A24" s="59" t="s">
        <v>68</v>
      </c>
      <c r="B24" s="69"/>
      <c r="C24" s="69"/>
      <c r="D24" s="69"/>
      <c r="E24" s="70">
        <v>8</v>
      </c>
      <c r="F24" s="69"/>
      <c r="G24" s="69"/>
      <c r="H24" s="69"/>
      <c r="I24" s="69"/>
      <c r="J24" s="70"/>
      <c r="K24" s="70"/>
      <c r="L24" s="69"/>
      <c r="M24" s="71"/>
      <c r="N24" s="94">
        <f t="shared" si="0"/>
        <v>8</v>
      </c>
      <c r="O24" s="104">
        <v>1</v>
      </c>
    </row>
    <row r="25" spans="1:15" ht="16.5" x14ac:dyDescent="0.25">
      <c r="A25" s="63" t="s">
        <v>69</v>
      </c>
      <c r="B25" s="66"/>
      <c r="C25" s="66"/>
      <c r="D25" s="66"/>
      <c r="E25" s="67"/>
      <c r="F25" s="66"/>
      <c r="G25" s="66"/>
      <c r="H25" s="66"/>
      <c r="I25" s="66"/>
      <c r="J25" s="67">
        <v>7</v>
      </c>
      <c r="K25" s="67">
        <v>18</v>
      </c>
      <c r="L25" s="66"/>
      <c r="M25" s="68"/>
      <c r="N25" s="93">
        <f t="shared" ref="N25:N37" si="1">SUM(B25:M25)</f>
        <v>25</v>
      </c>
      <c r="O25" s="100">
        <v>1</v>
      </c>
    </row>
    <row r="26" spans="1:15" ht="16.5" x14ac:dyDescent="0.25">
      <c r="A26" s="60" t="s">
        <v>70</v>
      </c>
      <c r="B26" s="69"/>
      <c r="C26" s="69"/>
      <c r="D26" s="69"/>
      <c r="E26" s="70">
        <v>3</v>
      </c>
      <c r="F26" s="69"/>
      <c r="G26" s="69">
        <v>7</v>
      </c>
      <c r="H26" s="69"/>
      <c r="I26" s="69"/>
      <c r="J26" s="70"/>
      <c r="K26" s="70"/>
      <c r="L26" s="69"/>
      <c r="M26" s="71"/>
      <c r="N26" s="94">
        <f t="shared" si="1"/>
        <v>10</v>
      </c>
      <c r="O26" s="101">
        <v>1</v>
      </c>
    </row>
    <row r="27" spans="1:15" ht="17.25" thickBot="1" x14ac:dyDescent="0.3">
      <c r="A27" s="64" t="s">
        <v>71</v>
      </c>
      <c r="B27" s="75"/>
      <c r="C27" s="75"/>
      <c r="D27" s="75"/>
      <c r="E27" s="76"/>
      <c r="F27" s="75"/>
      <c r="G27" s="75">
        <v>24</v>
      </c>
      <c r="H27" s="75"/>
      <c r="I27" s="75"/>
      <c r="J27" s="76"/>
      <c r="K27" s="76"/>
      <c r="L27" s="75"/>
      <c r="M27" s="77"/>
      <c r="N27" s="96">
        <f t="shared" si="1"/>
        <v>24</v>
      </c>
      <c r="O27" s="102">
        <v>1</v>
      </c>
    </row>
    <row r="28" spans="1:15" ht="16.5" x14ac:dyDescent="0.25">
      <c r="A28" s="65" t="s">
        <v>72</v>
      </c>
      <c r="B28" s="78"/>
      <c r="C28" s="78"/>
      <c r="D28" s="78">
        <v>10</v>
      </c>
      <c r="E28" s="79"/>
      <c r="F28" s="78"/>
      <c r="G28" s="78"/>
      <c r="H28" s="78"/>
      <c r="I28" s="78"/>
      <c r="J28" s="79"/>
      <c r="K28" s="79"/>
      <c r="L28" s="78"/>
      <c r="M28" s="80"/>
      <c r="N28" s="97">
        <f t="shared" si="1"/>
        <v>10</v>
      </c>
      <c r="O28" s="103">
        <v>1</v>
      </c>
    </row>
    <row r="29" spans="1:15" ht="16.5" x14ac:dyDescent="0.25">
      <c r="A29" s="59" t="s">
        <v>73</v>
      </c>
      <c r="B29" s="69"/>
      <c r="C29" s="69"/>
      <c r="D29" s="69">
        <v>10</v>
      </c>
      <c r="E29" s="70"/>
      <c r="F29" s="69"/>
      <c r="G29" s="69"/>
      <c r="H29" s="69"/>
      <c r="I29" s="69"/>
      <c r="J29" s="70"/>
      <c r="K29" s="70"/>
      <c r="L29" s="69"/>
      <c r="M29" s="71"/>
      <c r="N29" s="94">
        <f t="shared" si="1"/>
        <v>10</v>
      </c>
      <c r="O29" s="101">
        <v>1</v>
      </c>
    </row>
    <row r="30" spans="1:15" ht="16.5" x14ac:dyDescent="0.25">
      <c r="A30" s="59" t="s">
        <v>74</v>
      </c>
      <c r="B30" s="69"/>
      <c r="C30" s="69"/>
      <c r="D30" s="69">
        <v>5</v>
      </c>
      <c r="E30" s="70"/>
      <c r="F30" s="69"/>
      <c r="G30" s="69"/>
      <c r="H30" s="69"/>
      <c r="I30" s="69"/>
      <c r="J30" s="70"/>
      <c r="K30" s="70"/>
      <c r="L30" s="69"/>
      <c r="M30" s="71"/>
      <c r="N30" s="94">
        <f t="shared" si="1"/>
        <v>5</v>
      </c>
      <c r="O30" s="101">
        <v>2</v>
      </c>
    </row>
    <row r="31" spans="1:15" ht="16.5" x14ac:dyDescent="0.25">
      <c r="A31" s="59" t="s">
        <v>75</v>
      </c>
      <c r="B31" s="69"/>
      <c r="C31" s="69"/>
      <c r="D31" s="69">
        <v>8</v>
      </c>
      <c r="E31" s="70"/>
      <c r="F31" s="69"/>
      <c r="G31" s="69"/>
      <c r="H31" s="69"/>
      <c r="I31" s="69"/>
      <c r="J31" s="70"/>
      <c r="K31" s="70"/>
      <c r="L31" s="69"/>
      <c r="M31" s="71"/>
      <c r="N31" s="94">
        <f t="shared" si="1"/>
        <v>8</v>
      </c>
      <c r="O31" s="101">
        <v>2</v>
      </c>
    </row>
    <row r="32" spans="1:15" ht="16.5" x14ac:dyDescent="0.25">
      <c r="A32" s="59" t="s">
        <v>97</v>
      </c>
      <c r="B32" s="69"/>
      <c r="C32" s="69"/>
      <c r="D32" s="69">
        <v>7</v>
      </c>
      <c r="E32" s="70"/>
      <c r="F32" s="69"/>
      <c r="G32" s="69"/>
      <c r="H32" s="69"/>
      <c r="I32" s="69"/>
      <c r="J32" s="70"/>
      <c r="K32" s="70"/>
      <c r="L32" s="69"/>
      <c r="M32" s="71"/>
      <c r="N32" s="94">
        <f t="shared" si="1"/>
        <v>7</v>
      </c>
      <c r="O32" s="101">
        <v>2</v>
      </c>
    </row>
    <row r="33" spans="1:15" ht="16.5" x14ac:dyDescent="0.25">
      <c r="A33" s="59" t="s">
        <v>99</v>
      </c>
      <c r="B33" s="69"/>
      <c r="C33" s="69"/>
      <c r="D33" s="69">
        <v>5</v>
      </c>
      <c r="E33" s="70"/>
      <c r="F33" s="69"/>
      <c r="G33" s="69"/>
      <c r="H33" s="69"/>
      <c r="I33" s="69"/>
      <c r="J33" s="70"/>
      <c r="K33" s="70"/>
      <c r="L33" s="69"/>
      <c r="M33" s="71"/>
      <c r="N33" s="94">
        <f t="shared" si="1"/>
        <v>5</v>
      </c>
      <c r="O33" s="101">
        <v>3</v>
      </c>
    </row>
    <row r="34" spans="1:15" ht="16.5" x14ac:dyDescent="0.25">
      <c r="A34" s="59" t="s">
        <v>76</v>
      </c>
      <c r="B34" s="69"/>
      <c r="C34" s="69"/>
      <c r="D34" s="69">
        <v>8</v>
      </c>
      <c r="E34" s="70"/>
      <c r="F34" s="69"/>
      <c r="G34" s="69"/>
      <c r="H34" s="69"/>
      <c r="I34" s="69"/>
      <c r="J34" s="70"/>
      <c r="K34" s="70"/>
      <c r="L34" s="69"/>
      <c r="M34" s="71"/>
      <c r="N34" s="94">
        <f t="shared" si="1"/>
        <v>8</v>
      </c>
      <c r="O34" s="101">
        <v>1</v>
      </c>
    </row>
    <row r="35" spans="1:15" ht="16.5" x14ac:dyDescent="0.25">
      <c r="A35" s="59" t="s">
        <v>77</v>
      </c>
      <c r="B35" s="69"/>
      <c r="C35" s="69"/>
      <c r="D35" s="69">
        <v>5</v>
      </c>
      <c r="E35" s="70"/>
      <c r="F35" s="69"/>
      <c r="G35" s="69"/>
      <c r="H35" s="69"/>
      <c r="I35" s="69"/>
      <c r="J35" s="70"/>
      <c r="K35" s="70"/>
      <c r="L35" s="69"/>
      <c r="M35" s="71"/>
      <c r="N35" s="94">
        <f t="shared" si="1"/>
        <v>5</v>
      </c>
      <c r="O35" s="101">
        <v>1</v>
      </c>
    </row>
    <row r="36" spans="1:15" ht="17.25" thickBot="1" x14ac:dyDescent="0.3">
      <c r="A36" s="62" t="s">
        <v>78</v>
      </c>
      <c r="B36" s="72"/>
      <c r="C36" s="72">
        <v>9</v>
      </c>
      <c r="D36" s="72">
        <v>5</v>
      </c>
      <c r="E36" s="73"/>
      <c r="F36" s="72"/>
      <c r="G36" s="72"/>
      <c r="H36" s="72"/>
      <c r="I36" s="72"/>
      <c r="J36" s="73"/>
      <c r="K36" s="73"/>
      <c r="L36" s="72"/>
      <c r="M36" s="74"/>
      <c r="N36" s="95">
        <f t="shared" si="1"/>
        <v>14</v>
      </c>
      <c r="O36" s="104"/>
    </row>
    <row r="37" spans="1:15" s="89" customFormat="1" ht="17.25" thickBot="1" x14ac:dyDescent="0.3">
      <c r="A37" s="84" t="s">
        <v>109</v>
      </c>
      <c r="B37" s="86">
        <f t="shared" ref="B37:M37" si="2">SUM(B6:B36)</f>
        <v>43</v>
      </c>
      <c r="C37" s="86">
        <f t="shared" si="2"/>
        <v>9</v>
      </c>
      <c r="D37" s="86">
        <f t="shared" si="2"/>
        <v>123</v>
      </c>
      <c r="E37" s="87">
        <f t="shared" si="2"/>
        <v>50</v>
      </c>
      <c r="F37" s="86">
        <f t="shared" si="2"/>
        <v>3</v>
      </c>
      <c r="G37" s="86">
        <f t="shared" si="2"/>
        <v>31</v>
      </c>
      <c r="H37" s="86">
        <f t="shared" si="2"/>
        <v>10</v>
      </c>
      <c r="I37" s="86">
        <f t="shared" si="2"/>
        <v>9</v>
      </c>
      <c r="J37" s="87">
        <f t="shared" si="2"/>
        <v>7</v>
      </c>
      <c r="K37" s="87">
        <f t="shared" si="2"/>
        <v>24</v>
      </c>
      <c r="L37" s="86">
        <f t="shared" si="2"/>
        <v>6</v>
      </c>
      <c r="M37" s="88">
        <f t="shared" si="2"/>
        <v>5</v>
      </c>
      <c r="N37" s="98">
        <f t="shared" si="1"/>
        <v>320</v>
      </c>
      <c r="O37" s="99">
        <f>SUM(O6:O36)</f>
        <v>32</v>
      </c>
    </row>
    <row r="38" spans="1:15" s="85" customFormat="1" ht="16.5" x14ac:dyDescent="0.25">
      <c r="A38" s="134" t="s">
        <v>110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5" x14ac:dyDescent="0.25">
      <c r="A39" s="3"/>
    </row>
    <row r="40" spans="1:15" x14ac:dyDescent="0.25">
      <c r="A40" s="3"/>
    </row>
    <row r="41" spans="1:15" x14ac:dyDescent="0.25">
      <c r="A41" s="3"/>
    </row>
    <row r="42" spans="1:15" x14ac:dyDescent="0.25">
      <c r="A42" s="3"/>
    </row>
    <row r="43" spans="1:15" x14ac:dyDescent="0.25">
      <c r="A43" s="3"/>
    </row>
    <row r="44" spans="1:15" x14ac:dyDescent="0.25">
      <c r="A44" s="92"/>
    </row>
    <row r="45" spans="1:15" x14ac:dyDescent="0.25">
      <c r="A45" s="92"/>
    </row>
    <row r="46" spans="1:15" x14ac:dyDescent="0.25">
      <c r="A46" s="92"/>
    </row>
    <row r="47" spans="1:15" x14ac:dyDescent="0.25">
      <c r="A47" s="92"/>
    </row>
    <row r="48" spans="1:15" x14ac:dyDescent="0.25">
      <c r="A48" s="92"/>
    </row>
    <row r="49" spans="1:1" x14ac:dyDescent="0.25">
      <c r="A49" s="92"/>
    </row>
    <row r="50" spans="1:1" x14ac:dyDescent="0.25">
      <c r="A50" s="92"/>
    </row>
    <row r="51" spans="1:1" x14ac:dyDescent="0.25">
      <c r="A51" s="92"/>
    </row>
    <row r="52" spans="1:1" x14ac:dyDescent="0.25">
      <c r="A52" s="92"/>
    </row>
    <row r="53" spans="1:1" x14ac:dyDescent="0.25">
      <c r="A53" s="126"/>
    </row>
    <row r="54" spans="1:1" x14ac:dyDescent="0.25">
      <c r="A54" s="126"/>
    </row>
  </sheetData>
  <mergeCells count="19">
    <mergeCell ref="B4:B5"/>
    <mergeCell ref="C4:C5"/>
    <mergeCell ref="D4:D5"/>
    <mergeCell ref="M4:M5"/>
    <mergeCell ref="A53:A54"/>
    <mergeCell ref="O3:O5"/>
    <mergeCell ref="A1:O1"/>
    <mergeCell ref="B2:N2"/>
    <mergeCell ref="A38:N38"/>
    <mergeCell ref="I4:I5"/>
    <mergeCell ref="J4:J5"/>
    <mergeCell ref="K4:K5"/>
    <mergeCell ref="L4:L5"/>
    <mergeCell ref="E4:E5"/>
    <mergeCell ref="F4:F5"/>
    <mergeCell ref="G4:G5"/>
    <mergeCell ref="H4:H5"/>
    <mergeCell ref="A2:A5"/>
    <mergeCell ref="N3:N5"/>
  </mergeCells>
  <phoneticPr fontId="2" type="noConversion"/>
  <printOptions horizontalCentered="1"/>
  <pageMargins left="0" right="0" top="0.39370078740157483" bottom="0" header="0.11811023622047245" footer="0.31496062992125984"/>
  <pageSetup paperSize="9" scale="88" orientation="landscape" r:id="rId1"/>
  <ignoredErrors>
    <ignoredError sqref="N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105年度</vt:lpstr>
      <vt:lpstr>106年度</vt:lpstr>
      <vt:lpstr>'105年度'!Print_Area</vt:lpstr>
      <vt:lpstr>'106年度'!Print_Area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2016-11-29T07:37:39Z</dcterms:modified>
</cp:coreProperties>
</file>