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7110" windowWidth="12915" windowHeight="8730" tabRatio="767" activeTab="1"/>
  </bookViews>
  <sheets>
    <sheet name="國中選購退費" sheetId="1" r:id="rId1"/>
    <sheet name="高中選購退費" sheetId="2" r:id="rId2"/>
  </sheets>
  <definedNames>
    <definedName name="_xlnm.Print_Area" localSheetId="0">'國中選購退費'!$B$3:$W$66</definedName>
  </definedNames>
  <calcPr fullCalcOnLoad="1"/>
</workbook>
</file>

<file path=xl/sharedStrings.xml><?xml version="1.0" encoding="utf-8"?>
<sst xmlns="http://schemas.openxmlformats.org/spreadsheetml/2006/main" count="814" uniqueCount="145">
  <si>
    <t>西裝外套</t>
  </si>
  <si>
    <t>運動外套</t>
  </si>
  <si>
    <t xml:space="preserve">運動長袖     </t>
  </si>
  <si>
    <t xml:space="preserve">運動短袖     </t>
  </si>
  <si>
    <t>運動長褲</t>
  </si>
  <si>
    <t>運動短褲</t>
  </si>
  <si>
    <t>領帶</t>
  </si>
  <si>
    <t>女</t>
  </si>
  <si>
    <t>男</t>
  </si>
  <si>
    <t>多媒101</t>
  </si>
  <si>
    <t>女</t>
  </si>
  <si>
    <t>男</t>
  </si>
  <si>
    <t>普101</t>
  </si>
  <si>
    <t>普102</t>
  </si>
  <si>
    <t>普103</t>
  </si>
  <si>
    <t>普104</t>
  </si>
  <si>
    <t>資101</t>
  </si>
  <si>
    <t>機101</t>
  </si>
  <si>
    <t>機102</t>
  </si>
  <si>
    <t>應日101</t>
  </si>
  <si>
    <t>應英101</t>
  </si>
  <si>
    <t>座號</t>
  </si>
  <si>
    <t>姓別</t>
  </si>
  <si>
    <t>退書包費</t>
  </si>
  <si>
    <t>服裝退費</t>
  </si>
  <si>
    <t>退  服  裝  費</t>
  </si>
  <si>
    <t>普103</t>
  </si>
  <si>
    <t>45</t>
  </si>
  <si>
    <t>班級</t>
  </si>
  <si>
    <t>姓             名</t>
  </si>
  <si>
    <t>班        級</t>
  </si>
  <si>
    <t>女  長   袖  衣</t>
  </si>
  <si>
    <t>女  短   袖  衣</t>
  </si>
  <si>
    <t>毛         衣</t>
  </si>
  <si>
    <t>服        裝         費</t>
  </si>
  <si>
    <t>書      包      費</t>
  </si>
  <si>
    <t>服裝退購退費</t>
  </si>
  <si>
    <t>制長袖衣</t>
  </si>
  <si>
    <t>制短袖衣</t>
  </si>
  <si>
    <t>制冬長褲</t>
  </si>
  <si>
    <t>毛       衣</t>
  </si>
  <si>
    <t>制夏長褲</t>
  </si>
  <si>
    <t xml:space="preserve">運長上衣     </t>
  </si>
  <si>
    <t xml:space="preserve">運短上衣     </t>
  </si>
  <si>
    <t>運長褲</t>
  </si>
  <si>
    <t>運短褲</t>
  </si>
  <si>
    <t>女      裙</t>
  </si>
  <si>
    <t>女    長      褲</t>
  </si>
  <si>
    <t>普102</t>
  </si>
  <si>
    <t>男</t>
  </si>
  <si>
    <t>林○○</t>
  </si>
  <si>
    <t>女</t>
  </si>
  <si>
    <t>梁○○</t>
  </si>
  <si>
    <t>楊○○</t>
  </si>
  <si>
    <t>陳○○</t>
  </si>
  <si>
    <t>王○○</t>
  </si>
  <si>
    <t>吳○○</t>
  </si>
  <si>
    <t>莊○○</t>
  </si>
  <si>
    <t>曾○○</t>
  </si>
  <si>
    <t>詹○○</t>
  </si>
  <si>
    <t>許○○</t>
  </si>
  <si>
    <t>謝○○</t>
  </si>
  <si>
    <t>李○○</t>
  </si>
  <si>
    <t>柯○○</t>
  </si>
  <si>
    <t>陳○○</t>
  </si>
  <si>
    <t>楊○○</t>
  </si>
  <si>
    <t>葉○○</t>
  </si>
  <si>
    <t>鄒○○</t>
  </si>
  <si>
    <t>劉○○</t>
  </si>
  <si>
    <t>李○○</t>
  </si>
  <si>
    <t>王○○</t>
  </si>
  <si>
    <t>周○○</t>
  </si>
  <si>
    <t>宗○○</t>
  </si>
  <si>
    <t>馮○○</t>
  </si>
  <si>
    <t>游○○</t>
  </si>
  <si>
    <t>宋○○</t>
  </si>
  <si>
    <t>黃○○</t>
  </si>
  <si>
    <t>黃○○</t>
  </si>
  <si>
    <t>彭○○</t>
  </si>
  <si>
    <t>顧○○</t>
  </si>
  <si>
    <t>羅○○</t>
  </si>
  <si>
    <t>廖○○</t>
  </si>
  <si>
    <t>侯○○</t>
  </si>
  <si>
    <t>徐○○</t>
  </si>
  <si>
    <t>汪○○</t>
  </si>
  <si>
    <t>簡○○</t>
  </si>
  <si>
    <t>錢○○</t>
  </si>
  <si>
    <t>鄧○○</t>
  </si>
  <si>
    <t>徐○○</t>
  </si>
  <si>
    <t>于○○</t>
  </si>
  <si>
    <t>蔡○○</t>
  </si>
  <si>
    <t>張○○</t>
  </si>
  <si>
    <t>鄭○○</t>
  </si>
  <si>
    <t>劉○○</t>
  </si>
  <si>
    <t>薛○○</t>
  </si>
  <si>
    <t>江○○</t>
  </si>
  <si>
    <t>余○○</t>
  </si>
  <si>
    <t>邱○○</t>
  </si>
  <si>
    <t>洪○○</t>
  </si>
  <si>
    <t>袁○○</t>
  </si>
  <si>
    <t>葉○○</t>
  </si>
  <si>
    <t>鐘○○</t>
  </si>
  <si>
    <t>姚○○</t>
  </si>
  <si>
    <t>施○○</t>
  </si>
  <si>
    <t>唐○○</t>
  </si>
  <si>
    <t>翁○○</t>
  </si>
  <si>
    <t>湯○○</t>
  </si>
  <si>
    <t>張○○</t>
  </si>
  <si>
    <t>錢○○</t>
  </si>
  <si>
    <t>闕○○</t>
  </si>
  <si>
    <t>古○○</t>
  </si>
  <si>
    <t>何○○</t>
  </si>
  <si>
    <t>黃○○</t>
  </si>
  <si>
    <t>廖○○</t>
  </si>
  <si>
    <t>簡○○</t>
  </si>
  <si>
    <t>卿○○</t>
  </si>
  <si>
    <t>程○○</t>
  </si>
  <si>
    <t>范○○</t>
  </si>
  <si>
    <t>孟○○</t>
  </si>
  <si>
    <t>卓○○</t>
  </si>
  <si>
    <t>鄧○○</t>
  </si>
  <si>
    <t>龔○○</t>
  </si>
  <si>
    <t>陶○○</t>
  </si>
  <si>
    <t>潘○○</t>
  </si>
  <si>
    <t>沈○○</t>
  </si>
  <si>
    <t>石○○</t>
  </si>
  <si>
    <t>蘇○○</t>
  </si>
  <si>
    <t>鍾○○</t>
  </si>
  <si>
    <t>傅○○</t>
  </si>
  <si>
    <t>莊○○</t>
  </si>
  <si>
    <t>胡○○</t>
  </si>
  <si>
    <t>姜○○</t>
  </si>
  <si>
    <t>甘○○</t>
  </si>
  <si>
    <t>羅○○</t>
  </si>
  <si>
    <t>閻○○</t>
  </si>
  <si>
    <t>賴○○</t>
  </si>
  <si>
    <t>郭○○</t>
  </si>
  <si>
    <t>高○○</t>
  </si>
  <si>
    <t>戴○○</t>
  </si>
  <si>
    <t>羅○○</t>
  </si>
  <si>
    <t>邵○○</t>
  </si>
  <si>
    <t>賴○○</t>
  </si>
  <si>
    <t>劉○○</t>
  </si>
  <si>
    <t>104學年度六和高中  國中部  新生服裝選購退費明細</t>
  </si>
  <si>
    <t>104學年度六和高中  高中部  新生服裝選購退費明細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</si>
</sst>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8"/>
      <name val="新細明體"/>
      <family val="1"/>
    </font>
    <font>
      <b/>
      <sz val="10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8"/>
      <name val="標楷體"/>
      <family val="4"/>
    </font>
    <font>
      <sz val="7"/>
      <color indexed="8"/>
      <name val="新細明體"/>
      <family val="1"/>
    </font>
    <font>
      <b/>
      <sz val="9"/>
      <name val="標楷體"/>
      <family val="4"/>
    </font>
    <font>
      <sz val="9"/>
      <color indexed="8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1"/>
    </font>
    <font>
      <sz val="7"/>
      <color indexed="28"/>
      <name val="新細明體"/>
      <family val="1"/>
    </font>
    <font>
      <sz val="5"/>
      <color indexed="8"/>
      <name val="新細明體"/>
      <family val="1"/>
    </font>
    <font>
      <sz val="8"/>
      <color indexed="10"/>
      <name val="新細明體"/>
      <family val="1"/>
    </font>
    <font>
      <sz val="11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8"/>
      <color theme="1"/>
      <name val="Calibri"/>
      <family val="1"/>
    </font>
    <font>
      <sz val="9"/>
      <color theme="1"/>
      <name val="新細明體"/>
      <family val="1"/>
    </font>
    <font>
      <sz val="8"/>
      <color theme="1"/>
      <name val="新細明體"/>
      <family val="1"/>
    </font>
    <font>
      <sz val="10"/>
      <name val="Cambria"/>
      <family val="1"/>
    </font>
    <font>
      <sz val="10"/>
      <color theme="1"/>
      <name val="Calibri"/>
      <family val="1"/>
    </font>
    <font>
      <b/>
      <sz val="8"/>
      <name val="Calibri"/>
      <family val="1"/>
    </font>
    <font>
      <sz val="7"/>
      <color rgb="FF660066"/>
      <name val="新細明體"/>
      <family val="1"/>
    </font>
    <font>
      <sz val="9"/>
      <name val="Calibri"/>
      <family val="1"/>
    </font>
    <font>
      <sz val="9"/>
      <color theme="1"/>
      <name val="Calibri"/>
      <family val="1"/>
    </font>
    <font>
      <sz val="5"/>
      <color theme="1"/>
      <name val="Calibri"/>
      <family val="1"/>
    </font>
    <font>
      <sz val="8"/>
      <color rgb="FFFF0000"/>
      <name val="Calibri"/>
      <family val="1"/>
    </font>
    <font>
      <sz val="11"/>
      <name val="Calibri"/>
      <family val="1"/>
    </font>
    <font>
      <sz val="11"/>
      <color theme="1"/>
      <name val="Calibri"/>
      <family val="1"/>
    </font>
    <font>
      <sz val="12"/>
      <color theme="1"/>
      <name val="新細明體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right" vertical="center"/>
    </xf>
    <xf numFmtId="0" fontId="58" fillId="0" borderId="12" xfId="0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horizontal="right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34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14" fillId="0" borderId="2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 7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0"/>
  <sheetViews>
    <sheetView zoomScalePageLayoutView="0" workbookViewId="0" topLeftCell="A1">
      <selection activeCell="Z12" sqref="Z12"/>
    </sheetView>
  </sheetViews>
  <sheetFormatPr defaultColWidth="8.75390625" defaultRowHeight="15.75"/>
  <cols>
    <col min="1" max="1" width="5.125" style="18" customWidth="1"/>
    <col min="2" max="2" width="4.125" style="2" customWidth="1"/>
    <col min="3" max="3" width="3.25390625" style="2" customWidth="1"/>
    <col min="4" max="4" width="7.50390625" style="2" bestFit="1" customWidth="1"/>
    <col min="5" max="5" width="3.125" style="2" customWidth="1"/>
    <col min="6" max="14" width="2.625" style="2" customWidth="1"/>
    <col min="15" max="15" width="3.375" style="2" customWidth="1"/>
    <col min="16" max="21" width="2.625" style="2" customWidth="1"/>
    <col min="22" max="22" width="4.00390625" style="2" customWidth="1"/>
    <col min="23" max="23" width="3.75390625" style="2" customWidth="1"/>
    <col min="24" max="16384" width="8.75390625" style="2" customWidth="1"/>
  </cols>
  <sheetData>
    <row r="2" spans="2:23" ht="16.5">
      <c r="B2" s="52" t="s">
        <v>143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3" ht="15.75" customHeight="1">
      <c r="B3" s="53" t="s">
        <v>28</v>
      </c>
      <c r="C3" s="55" t="s">
        <v>21</v>
      </c>
      <c r="D3" s="53" t="s">
        <v>29</v>
      </c>
      <c r="E3" s="53" t="s">
        <v>22</v>
      </c>
      <c r="F3" s="57" t="s">
        <v>36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</row>
    <row r="4" spans="2:23" ht="45" customHeight="1">
      <c r="B4" s="54"/>
      <c r="C4" s="56"/>
      <c r="D4" s="56"/>
      <c r="E4" s="56"/>
      <c r="F4" s="21" t="s">
        <v>31</v>
      </c>
      <c r="G4" s="21" t="s">
        <v>32</v>
      </c>
      <c r="H4" s="21" t="s">
        <v>47</v>
      </c>
      <c r="I4" s="21" t="s">
        <v>46</v>
      </c>
      <c r="J4" s="22" t="s">
        <v>0</v>
      </c>
      <c r="K4" s="22" t="s">
        <v>37</v>
      </c>
      <c r="L4" s="22" t="s">
        <v>38</v>
      </c>
      <c r="M4" s="22" t="s">
        <v>39</v>
      </c>
      <c r="N4" s="22" t="s">
        <v>41</v>
      </c>
      <c r="O4" s="22" t="s">
        <v>33</v>
      </c>
      <c r="P4" s="22" t="s">
        <v>1</v>
      </c>
      <c r="Q4" s="22" t="s">
        <v>2</v>
      </c>
      <c r="R4" s="22" t="s">
        <v>3</v>
      </c>
      <c r="S4" s="22" t="s">
        <v>4</v>
      </c>
      <c r="T4" s="22" t="s">
        <v>5</v>
      </c>
      <c r="U4" s="22" t="s">
        <v>6</v>
      </c>
      <c r="V4" s="1" t="s">
        <v>34</v>
      </c>
      <c r="W4" s="1" t="s">
        <v>35</v>
      </c>
    </row>
    <row r="5" spans="2:23" ht="10.5" customHeight="1">
      <c r="B5" s="38"/>
      <c r="C5" s="3"/>
      <c r="D5" s="38"/>
      <c r="E5" s="38"/>
      <c r="F5" s="23">
        <v>390</v>
      </c>
      <c r="G5" s="23">
        <v>305</v>
      </c>
      <c r="H5" s="23">
        <v>640</v>
      </c>
      <c r="I5" s="23">
        <v>310</v>
      </c>
      <c r="J5" s="24">
        <v>855</v>
      </c>
      <c r="K5" s="24">
        <v>250</v>
      </c>
      <c r="L5" s="24">
        <v>220</v>
      </c>
      <c r="M5" s="24">
        <v>640</v>
      </c>
      <c r="N5" s="24">
        <v>350</v>
      </c>
      <c r="O5" s="24">
        <v>1200</v>
      </c>
      <c r="P5" s="24">
        <v>780</v>
      </c>
      <c r="Q5" s="24">
        <v>270</v>
      </c>
      <c r="R5" s="24">
        <v>240</v>
      </c>
      <c r="S5" s="24">
        <v>295</v>
      </c>
      <c r="T5" s="24">
        <v>180</v>
      </c>
      <c r="U5" s="24">
        <v>80</v>
      </c>
      <c r="V5" s="5"/>
      <c r="W5" s="6">
        <v>180</v>
      </c>
    </row>
    <row r="6" spans="2:23" ht="11.25">
      <c r="B6" s="30">
        <v>101</v>
      </c>
      <c r="C6" s="30">
        <v>22</v>
      </c>
      <c r="D6" s="30" t="s">
        <v>50</v>
      </c>
      <c r="E6" s="30" t="s">
        <v>8</v>
      </c>
      <c r="F6" s="4"/>
      <c r="G6" s="4"/>
      <c r="H6" s="4"/>
      <c r="I6" s="4"/>
      <c r="J6" s="4"/>
      <c r="K6" s="4"/>
      <c r="L6" s="4"/>
      <c r="M6" s="4"/>
      <c r="N6" s="4"/>
      <c r="O6" s="4">
        <v>1</v>
      </c>
      <c r="P6" s="4"/>
      <c r="Q6" s="4"/>
      <c r="R6" s="4"/>
      <c r="S6" s="4"/>
      <c r="T6" s="4"/>
      <c r="U6" s="4"/>
      <c r="V6" s="4">
        <f aca="true" t="shared" si="0" ref="V6:V14">+(F6*390)+(G6*305)+(H6*640)+(I6*310)+(J6*855)+(K6*250)+(L6*220)+(M6*640)+(N6*350)+(O6*1200)+(P6*780)+(Q6*270)+(R6*240)+(S6*295)+(T6*180)+(U6*80)</f>
        <v>1200</v>
      </c>
      <c r="W6" s="4"/>
    </row>
    <row r="7" spans="2:23" ht="11.25">
      <c r="B7" s="30">
        <v>101</v>
      </c>
      <c r="C7" s="30">
        <v>32</v>
      </c>
      <c r="D7" s="30" t="s">
        <v>52</v>
      </c>
      <c r="E7" s="30" t="s">
        <v>8</v>
      </c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4"/>
      <c r="Q7" s="4"/>
      <c r="R7" s="4"/>
      <c r="S7" s="4"/>
      <c r="T7" s="4"/>
      <c r="U7" s="4"/>
      <c r="V7" s="4">
        <f t="shared" si="0"/>
        <v>1200</v>
      </c>
      <c r="W7" s="4"/>
    </row>
    <row r="8" spans="2:23" ht="11.25">
      <c r="B8" s="30">
        <v>101</v>
      </c>
      <c r="C8" s="30">
        <v>42</v>
      </c>
      <c r="D8" s="30" t="s">
        <v>53</v>
      </c>
      <c r="E8" s="30" t="s">
        <v>8</v>
      </c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4"/>
      <c r="Q8" s="4"/>
      <c r="R8" s="4"/>
      <c r="S8" s="4"/>
      <c r="T8" s="4"/>
      <c r="U8" s="4"/>
      <c r="V8" s="4">
        <f t="shared" si="0"/>
        <v>1200</v>
      </c>
      <c r="W8" s="4"/>
    </row>
    <row r="9" spans="2:23" ht="11.25">
      <c r="B9" s="30">
        <v>102</v>
      </c>
      <c r="C9" s="30">
        <v>7</v>
      </c>
      <c r="D9" s="30" t="s">
        <v>54</v>
      </c>
      <c r="E9" s="30" t="s">
        <v>7</v>
      </c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  <c r="R9" s="4"/>
      <c r="S9" s="4"/>
      <c r="T9" s="4"/>
      <c r="U9" s="4"/>
      <c r="V9" s="4">
        <f t="shared" si="0"/>
        <v>1200</v>
      </c>
      <c r="W9" s="4"/>
    </row>
    <row r="10" spans="2:23" ht="11.25">
      <c r="B10" s="30">
        <v>102</v>
      </c>
      <c r="C10" s="30">
        <v>15</v>
      </c>
      <c r="D10" s="30" t="s">
        <v>55</v>
      </c>
      <c r="E10" s="30" t="s">
        <v>8</v>
      </c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>
        <f t="shared" si="0"/>
        <v>1200</v>
      </c>
      <c r="W10" s="4"/>
    </row>
    <row r="11" spans="2:23" ht="11.25">
      <c r="B11" s="30">
        <v>102</v>
      </c>
      <c r="C11" s="30">
        <v>20</v>
      </c>
      <c r="D11" s="30" t="s">
        <v>56</v>
      </c>
      <c r="E11" s="30" t="s">
        <v>8</v>
      </c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/>
      <c r="S11" s="4"/>
      <c r="T11" s="4"/>
      <c r="U11" s="4"/>
      <c r="V11" s="4">
        <f t="shared" si="0"/>
        <v>1200</v>
      </c>
      <c r="W11" s="4"/>
    </row>
    <row r="12" spans="2:23" ht="11.25">
      <c r="B12" s="30">
        <v>102</v>
      </c>
      <c r="C12" s="30">
        <v>30</v>
      </c>
      <c r="D12" s="30" t="s">
        <v>57</v>
      </c>
      <c r="E12" s="30" t="s">
        <v>8</v>
      </c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/>
      <c r="U12" s="4"/>
      <c r="V12" s="4">
        <f t="shared" si="0"/>
        <v>1200</v>
      </c>
      <c r="W12" s="4"/>
    </row>
    <row r="13" spans="2:23" ht="11.25">
      <c r="B13" s="30">
        <v>102</v>
      </c>
      <c r="C13" s="30">
        <v>33</v>
      </c>
      <c r="D13" s="30" t="s">
        <v>58</v>
      </c>
      <c r="E13" s="30" t="s">
        <v>8</v>
      </c>
      <c r="F13" s="4"/>
      <c r="G13" s="4"/>
      <c r="H13" s="4"/>
      <c r="I13" s="4"/>
      <c r="J13" s="4">
        <v>1</v>
      </c>
      <c r="K13" s="4">
        <v>2</v>
      </c>
      <c r="L13" s="4">
        <v>2</v>
      </c>
      <c r="M13" s="4"/>
      <c r="N13" s="4"/>
      <c r="O13" s="4">
        <v>1</v>
      </c>
      <c r="P13" s="4">
        <v>1</v>
      </c>
      <c r="Q13" s="4">
        <v>2</v>
      </c>
      <c r="R13" s="4">
        <v>2</v>
      </c>
      <c r="S13" s="4"/>
      <c r="T13" s="4"/>
      <c r="U13" s="4"/>
      <c r="V13" s="4">
        <f t="shared" si="0"/>
        <v>4795</v>
      </c>
      <c r="W13" s="4"/>
    </row>
    <row r="14" spans="2:23" ht="11.25">
      <c r="B14" s="30">
        <v>103</v>
      </c>
      <c r="C14" s="30">
        <v>22</v>
      </c>
      <c r="D14" s="30" t="s">
        <v>59</v>
      </c>
      <c r="E14" s="30" t="s">
        <v>7</v>
      </c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/>
      <c r="Q14" s="4"/>
      <c r="R14" s="4"/>
      <c r="S14" s="4"/>
      <c r="T14" s="4"/>
      <c r="U14" s="4"/>
      <c r="V14" s="4">
        <f t="shared" si="0"/>
        <v>1200</v>
      </c>
      <c r="W14" s="4"/>
    </row>
    <row r="15" spans="2:23" ht="11.25">
      <c r="B15" s="30">
        <v>103</v>
      </c>
      <c r="C15" s="30">
        <v>42</v>
      </c>
      <c r="D15" s="30" t="s">
        <v>52</v>
      </c>
      <c r="E15" s="30" t="s">
        <v>8</v>
      </c>
      <c r="F15" s="4"/>
      <c r="G15" s="4"/>
      <c r="H15" s="4"/>
      <c r="I15" s="4"/>
      <c r="J15" s="4"/>
      <c r="K15" s="4"/>
      <c r="L15" s="4">
        <v>1</v>
      </c>
      <c r="M15" s="4"/>
      <c r="N15" s="4">
        <v>1</v>
      </c>
      <c r="O15" s="4"/>
      <c r="P15" s="4"/>
      <c r="Q15" s="4"/>
      <c r="R15" s="4"/>
      <c r="S15" s="4"/>
      <c r="T15" s="4"/>
      <c r="U15" s="4"/>
      <c r="V15" s="4">
        <f aca="true" t="shared" si="1" ref="V15:V26">+(F15*390)+(G15*305)+(H15*640)+(I15*310)+(J15*855)+(K15*250)+(L15*220)+(M15*640)+(N15*350)+(O15*1200)+(P15*780)+(Q15*270)+(R15*240)+(S15*295)+(T15*180)+(U15*80)</f>
        <v>570</v>
      </c>
      <c r="W15" s="4"/>
    </row>
    <row r="16" spans="2:23" ht="11.25">
      <c r="B16" s="30">
        <v>103</v>
      </c>
      <c r="C16" s="30">
        <v>43</v>
      </c>
      <c r="D16" s="30" t="s">
        <v>60</v>
      </c>
      <c r="E16" s="30" t="s">
        <v>8</v>
      </c>
      <c r="F16" s="4"/>
      <c r="G16" s="4"/>
      <c r="H16" s="4"/>
      <c r="I16" s="4"/>
      <c r="J16" s="4"/>
      <c r="K16" s="4">
        <v>1</v>
      </c>
      <c r="L16" s="4">
        <v>1</v>
      </c>
      <c r="M16" s="4"/>
      <c r="N16" s="4">
        <v>1</v>
      </c>
      <c r="O16" s="4"/>
      <c r="P16" s="4"/>
      <c r="Q16" s="4"/>
      <c r="R16" s="4"/>
      <c r="S16" s="4"/>
      <c r="T16" s="4"/>
      <c r="U16" s="4"/>
      <c r="V16" s="4">
        <f t="shared" si="1"/>
        <v>820</v>
      </c>
      <c r="W16" s="4"/>
    </row>
    <row r="17" spans="2:23" ht="11.25">
      <c r="B17" s="30">
        <v>103</v>
      </c>
      <c r="C17" s="30">
        <v>48</v>
      </c>
      <c r="D17" s="30" t="s">
        <v>61</v>
      </c>
      <c r="E17" s="30" t="s">
        <v>8</v>
      </c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/>
      <c r="T17" s="4"/>
      <c r="U17" s="4"/>
      <c r="V17" s="4">
        <f t="shared" si="1"/>
        <v>1200</v>
      </c>
      <c r="W17" s="4"/>
    </row>
    <row r="18" spans="2:23" ht="11.25">
      <c r="B18" s="30">
        <v>104</v>
      </c>
      <c r="C18" s="30">
        <v>10</v>
      </c>
      <c r="D18" s="30" t="s">
        <v>62</v>
      </c>
      <c r="E18" s="30" t="s">
        <v>7</v>
      </c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/>
      <c r="Q18" s="4"/>
      <c r="R18" s="4"/>
      <c r="S18" s="4"/>
      <c r="T18" s="4"/>
      <c r="U18" s="4"/>
      <c r="V18" s="4">
        <f t="shared" si="1"/>
        <v>1200</v>
      </c>
      <c r="W18" s="4"/>
    </row>
    <row r="19" spans="2:23" ht="11.25">
      <c r="B19" s="30">
        <v>104</v>
      </c>
      <c r="C19" s="30">
        <v>13</v>
      </c>
      <c r="D19" s="30" t="s">
        <v>63</v>
      </c>
      <c r="E19" s="30" t="s">
        <v>7</v>
      </c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>
        <f t="shared" si="1"/>
        <v>1200</v>
      </c>
      <c r="W19" s="4"/>
    </row>
    <row r="20" spans="2:23" ht="11.25">
      <c r="B20" s="30">
        <v>104</v>
      </c>
      <c r="C20" s="30">
        <v>21</v>
      </c>
      <c r="D20" s="30" t="s">
        <v>64</v>
      </c>
      <c r="E20" s="30" t="s">
        <v>7</v>
      </c>
      <c r="F20" s="4">
        <v>2</v>
      </c>
      <c r="G20" s="4">
        <v>1</v>
      </c>
      <c r="H20" s="4">
        <v>1</v>
      </c>
      <c r="I20" s="4">
        <v>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f t="shared" si="1"/>
        <v>2345</v>
      </c>
      <c r="W20" s="4"/>
    </row>
    <row r="21" spans="2:23" ht="11.25">
      <c r="B21" s="30">
        <v>104</v>
      </c>
      <c r="C21" s="30">
        <v>26</v>
      </c>
      <c r="D21" s="30" t="s">
        <v>65</v>
      </c>
      <c r="E21" s="30" t="s">
        <v>7</v>
      </c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4"/>
      <c r="T21" s="4"/>
      <c r="U21" s="4"/>
      <c r="V21" s="4">
        <f t="shared" si="1"/>
        <v>1200</v>
      </c>
      <c r="W21" s="4"/>
    </row>
    <row r="22" spans="2:23" ht="11.25">
      <c r="B22" s="30">
        <v>104</v>
      </c>
      <c r="C22" s="30">
        <v>27</v>
      </c>
      <c r="D22" s="30" t="s">
        <v>66</v>
      </c>
      <c r="E22" s="30" t="s">
        <v>7</v>
      </c>
      <c r="F22" s="4"/>
      <c r="G22" s="4"/>
      <c r="H22" s="4"/>
      <c r="I22" s="4"/>
      <c r="J22" s="4"/>
      <c r="K22" s="4"/>
      <c r="L22" s="4"/>
      <c r="M22" s="4"/>
      <c r="N22" s="4"/>
      <c r="O22" s="4">
        <v>1</v>
      </c>
      <c r="P22" s="4"/>
      <c r="Q22" s="4"/>
      <c r="R22" s="4"/>
      <c r="S22" s="4"/>
      <c r="T22" s="4"/>
      <c r="U22" s="4"/>
      <c r="V22" s="4">
        <f t="shared" si="1"/>
        <v>1200</v>
      </c>
      <c r="W22" s="4"/>
    </row>
    <row r="23" spans="2:23" ht="11.25">
      <c r="B23" s="30">
        <v>104</v>
      </c>
      <c r="C23" s="30">
        <v>28</v>
      </c>
      <c r="D23" s="30" t="s">
        <v>67</v>
      </c>
      <c r="E23" s="30" t="s">
        <v>7</v>
      </c>
      <c r="F23" s="4"/>
      <c r="G23" s="4"/>
      <c r="H23" s="4"/>
      <c r="I23" s="4"/>
      <c r="J23" s="4"/>
      <c r="K23" s="4"/>
      <c r="L23" s="4"/>
      <c r="M23" s="4"/>
      <c r="N23" s="4"/>
      <c r="O23" s="4">
        <v>1</v>
      </c>
      <c r="P23" s="4"/>
      <c r="Q23" s="4"/>
      <c r="R23" s="4"/>
      <c r="S23" s="4"/>
      <c r="T23" s="4"/>
      <c r="U23" s="4"/>
      <c r="V23" s="4">
        <f t="shared" si="1"/>
        <v>1200</v>
      </c>
      <c r="W23" s="4"/>
    </row>
    <row r="24" spans="2:23" ht="11.25">
      <c r="B24" s="30">
        <v>104</v>
      </c>
      <c r="C24" s="30">
        <v>30</v>
      </c>
      <c r="D24" s="30" t="s">
        <v>68</v>
      </c>
      <c r="E24" s="30" t="s">
        <v>7</v>
      </c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4"/>
      <c r="V24" s="4">
        <f t="shared" si="1"/>
        <v>605</v>
      </c>
      <c r="W24" s="4"/>
    </row>
    <row r="25" spans="2:23" ht="11.25">
      <c r="B25" s="30">
        <v>104</v>
      </c>
      <c r="C25" s="30">
        <v>35</v>
      </c>
      <c r="D25" s="30" t="s">
        <v>69</v>
      </c>
      <c r="E25" s="30" t="s">
        <v>8</v>
      </c>
      <c r="F25" s="4"/>
      <c r="G25" s="4"/>
      <c r="H25" s="4"/>
      <c r="I25" s="4"/>
      <c r="J25" s="4"/>
      <c r="K25" s="4"/>
      <c r="L25" s="4"/>
      <c r="M25" s="4">
        <v>1</v>
      </c>
      <c r="N25" s="4"/>
      <c r="O25" s="4">
        <v>1</v>
      </c>
      <c r="P25" s="4"/>
      <c r="Q25" s="4"/>
      <c r="R25" s="4"/>
      <c r="S25" s="4"/>
      <c r="T25" s="4"/>
      <c r="U25" s="4"/>
      <c r="V25" s="4">
        <f t="shared" si="1"/>
        <v>1840</v>
      </c>
      <c r="W25" s="4"/>
    </row>
    <row r="26" spans="2:23" ht="11.25">
      <c r="B26" s="30">
        <v>105</v>
      </c>
      <c r="C26" s="30">
        <v>2</v>
      </c>
      <c r="D26" s="30" t="s">
        <v>70</v>
      </c>
      <c r="E26" s="30" t="s">
        <v>7</v>
      </c>
      <c r="F26" s="4"/>
      <c r="G26" s="4"/>
      <c r="H26" s="4"/>
      <c r="I26" s="4"/>
      <c r="J26" s="4">
        <v>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f t="shared" si="1"/>
        <v>855</v>
      </c>
      <c r="W26" s="4"/>
    </row>
    <row r="27" spans="2:23" ht="11.25">
      <c r="B27" s="30">
        <v>106</v>
      </c>
      <c r="C27" s="30">
        <v>4</v>
      </c>
      <c r="D27" s="30" t="s">
        <v>70</v>
      </c>
      <c r="E27" s="30" t="s">
        <v>7</v>
      </c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>
        <f>+(F27*390)+(G27*305)+(H27*640)+(I27*310)+(J27*855)+(K27*250)+(L27*220)+(M27*640)+(N27*350)+(O27*1200)+(P27*780)+(Q27*270)+(R27*240)+(S27*295)+(T27*180)+(U27*80)</f>
        <v>1200</v>
      </c>
      <c r="W27" s="4"/>
    </row>
    <row r="28" spans="2:23" ht="11.25">
      <c r="B28" s="30">
        <v>106</v>
      </c>
      <c r="C28" s="30">
        <v>9</v>
      </c>
      <c r="D28" s="30" t="s">
        <v>71</v>
      </c>
      <c r="E28" s="30" t="s">
        <v>7</v>
      </c>
      <c r="F28" s="4"/>
      <c r="G28" s="4"/>
      <c r="H28" s="4"/>
      <c r="I28" s="4"/>
      <c r="J28" s="4"/>
      <c r="K28" s="4"/>
      <c r="L28" s="4"/>
      <c r="M28" s="4"/>
      <c r="N28" s="4"/>
      <c r="O28" s="4">
        <v>1</v>
      </c>
      <c r="P28" s="4"/>
      <c r="Q28" s="4"/>
      <c r="R28" s="4"/>
      <c r="S28" s="4"/>
      <c r="T28" s="4"/>
      <c r="U28" s="4"/>
      <c r="V28" s="4">
        <f>+(F28*390)+(G28*305)+(H28*640)+(I28*310)+(J28*855)+(K28*250)+(L28*220)+(M28*640)+(N28*350)+(O28*1200)+(P28*780)+(Q28*270)+(R28*240)+(S28*295)+(T28*180)+(U28*80)</f>
        <v>1200</v>
      </c>
      <c r="W28" s="4"/>
    </row>
    <row r="29" spans="2:23" ht="11.25">
      <c r="B29" s="30">
        <v>106</v>
      </c>
      <c r="C29" s="30">
        <v>10</v>
      </c>
      <c r="D29" s="30" t="s">
        <v>72</v>
      </c>
      <c r="E29" s="30" t="s">
        <v>7</v>
      </c>
      <c r="F29" s="4"/>
      <c r="G29" s="4"/>
      <c r="H29" s="4"/>
      <c r="I29" s="4"/>
      <c r="J29" s="4"/>
      <c r="K29" s="4"/>
      <c r="L29" s="4"/>
      <c r="M29" s="4"/>
      <c r="N29" s="4"/>
      <c r="O29" s="4">
        <v>1</v>
      </c>
      <c r="P29" s="4"/>
      <c r="Q29" s="4"/>
      <c r="R29" s="4"/>
      <c r="S29" s="4"/>
      <c r="T29" s="4"/>
      <c r="U29" s="4"/>
      <c r="V29" s="4">
        <f>+(F29*390)+(G29*305)+(H29*640)+(I29*310)+(J29*855)+(K29*250)+(L29*220)+(M29*640)+(N29*350)+(O29*1200)+(P29*780)+(Q29*270)+(R29*240)+(S29*295)+(T29*180)+(U29*80)</f>
        <v>1200</v>
      </c>
      <c r="W29" s="4"/>
    </row>
    <row r="30" spans="2:23" ht="11.25">
      <c r="B30" s="30">
        <v>106</v>
      </c>
      <c r="C30" s="30">
        <v>22</v>
      </c>
      <c r="D30" s="30" t="s">
        <v>54</v>
      </c>
      <c r="E30" s="30" t="s">
        <v>7</v>
      </c>
      <c r="F30" s="4"/>
      <c r="G30" s="4"/>
      <c r="H30" s="4"/>
      <c r="I30" s="4"/>
      <c r="J30" s="4"/>
      <c r="K30" s="4"/>
      <c r="L30" s="4"/>
      <c r="M30" s="4"/>
      <c r="N30" s="4"/>
      <c r="O30" s="4">
        <v>1</v>
      </c>
      <c r="P30" s="4"/>
      <c r="Q30" s="4"/>
      <c r="R30" s="4"/>
      <c r="S30" s="4"/>
      <c r="T30" s="4"/>
      <c r="U30" s="4"/>
      <c r="V30" s="4">
        <f aca="true" t="shared" si="2" ref="V30:V35">+(F30*390)+(G30*305)+(H30*640)+(I30*310)+(J30*855)+(K30*250)+(L30*220)+(M30*640)+(N30*350)+(O30*1200)+(P30*780)+(Q30*270)+(R30*240)+(S30*295)+(T30*180)+(U30*80)</f>
        <v>1200</v>
      </c>
      <c r="W30" s="4"/>
    </row>
    <row r="31" spans="2:23" ht="11.25">
      <c r="B31" s="30">
        <v>106</v>
      </c>
      <c r="C31" s="30">
        <v>23</v>
      </c>
      <c r="D31" s="30" t="s">
        <v>73</v>
      </c>
      <c r="E31" s="30" t="s">
        <v>7</v>
      </c>
      <c r="F31" s="4"/>
      <c r="G31" s="4"/>
      <c r="H31" s="4"/>
      <c r="I31" s="4"/>
      <c r="J31" s="4"/>
      <c r="K31" s="4"/>
      <c r="L31" s="4"/>
      <c r="M31" s="4"/>
      <c r="N31" s="4"/>
      <c r="O31" s="4">
        <v>1</v>
      </c>
      <c r="P31" s="4"/>
      <c r="Q31" s="4"/>
      <c r="R31" s="4"/>
      <c r="S31" s="4"/>
      <c r="T31" s="4"/>
      <c r="U31" s="4"/>
      <c r="V31" s="4">
        <f t="shared" si="2"/>
        <v>1200</v>
      </c>
      <c r="W31" s="4"/>
    </row>
    <row r="32" spans="2:23" ht="11.25">
      <c r="B32" s="30">
        <v>106</v>
      </c>
      <c r="C32" s="30">
        <v>43</v>
      </c>
      <c r="D32" s="30" t="s">
        <v>54</v>
      </c>
      <c r="E32" s="30" t="s">
        <v>8</v>
      </c>
      <c r="F32" s="4"/>
      <c r="G32" s="4"/>
      <c r="H32" s="4"/>
      <c r="I32" s="4"/>
      <c r="J32" s="4"/>
      <c r="K32" s="4"/>
      <c r="L32" s="4"/>
      <c r="M32" s="4"/>
      <c r="N32" s="4"/>
      <c r="O32" s="4">
        <v>1</v>
      </c>
      <c r="P32" s="4"/>
      <c r="Q32" s="4"/>
      <c r="R32" s="4"/>
      <c r="S32" s="4"/>
      <c r="T32" s="4"/>
      <c r="U32" s="4"/>
      <c r="V32" s="4">
        <f t="shared" si="2"/>
        <v>1200</v>
      </c>
      <c r="W32" s="4"/>
    </row>
    <row r="33" spans="2:23" ht="11.25">
      <c r="B33" s="30">
        <v>106</v>
      </c>
      <c r="C33" s="30">
        <v>44</v>
      </c>
      <c r="D33" s="30" t="s">
        <v>58</v>
      </c>
      <c r="E33" s="30" t="s">
        <v>8</v>
      </c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>
        <f t="shared" si="2"/>
        <v>1200</v>
      </c>
      <c r="W33" s="4"/>
    </row>
    <row r="34" spans="2:23" ht="11.25">
      <c r="B34" s="30">
        <v>106</v>
      </c>
      <c r="C34" s="30">
        <v>45</v>
      </c>
      <c r="D34" s="30" t="s">
        <v>74</v>
      </c>
      <c r="E34" s="30" t="s">
        <v>8</v>
      </c>
      <c r="F34" s="4"/>
      <c r="G34" s="4"/>
      <c r="H34" s="4"/>
      <c r="I34" s="4"/>
      <c r="J34" s="4"/>
      <c r="K34" s="4"/>
      <c r="L34" s="4"/>
      <c r="M34" s="4"/>
      <c r="N34" s="4"/>
      <c r="O34" s="4">
        <v>1</v>
      </c>
      <c r="P34" s="4"/>
      <c r="Q34" s="4"/>
      <c r="R34" s="4"/>
      <c r="S34" s="4"/>
      <c r="T34" s="4"/>
      <c r="U34" s="4"/>
      <c r="V34" s="4">
        <f t="shared" si="2"/>
        <v>1200</v>
      </c>
      <c r="W34" s="4"/>
    </row>
    <row r="35" spans="2:23" ht="11.25">
      <c r="B35" s="30">
        <v>107</v>
      </c>
      <c r="C35" s="30">
        <v>5</v>
      </c>
      <c r="D35" s="30" t="s">
        <v>75</v>
      </c>
      <c r="E35" s="30" t="s">
        <v>7</v>
      </c>
      <c r="F35" s="4">
        <v>1</v>
      </c>
      <c r="G35" s="4">
        <v>2</v>
      </c>
      <c r="H35" s="4"/>
      <c r="I35" s="4">
        <v>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>
        <f t="shared" si="2"/>
        <v>1620</v>
      </c>
      <c r="W35" s="4"/>
    </row>
    <row r="36" spans="2:23" ht="11.25">
      <c r="B36" s="30">
        <v>108</v>
      </c>
      <c r="C36" s="30">
        <v>20</v>
      </c>
      <c r="D36" s="30" t="s">
        <v>76</v>
      </c>
      <c r="E36" s="30" t="s">
        <v>7</v>
      </c>
      <c r="F36" s="4"/>
      <c r="G36" s="4"/>
      <c r="H36" s="4"/>
      <c r="I36" s="4"/>
      <c r="J36" s="4"/>
      <c r="K36" s="4"/>
      <c r="L36" s="4"/>
      <c r="M36" s="4"/>
      <c r="N36" s="4"/>
      <c r="O36" s="4">
        <v>1</v>
      </c>
      <c r="P36" s="4"/>
      <c r="Q36" s="4"/>
      <c r="R36" s="4"/>
      <c r="S36" s="4"/>
      <c r="T36" s="4"/>
      <c r="U36" s="4"/>
      <c r="V36" s="4">
        <f aca="true" t="shared" si="3" ref="V36:V43">+(F36*390)+(G36*305)+(H36*640)+(I36*310)+(J36*855)+(K36*250)+(L36*220)+(M36*640)+(N36*350)+(O36*1200)+(P36*780)+(Q36*270)+(R36*240)+(S36*295)+(T36*180)+(U36*80)</f>
        <v>1200</v>
      </c>
      <c r="W36" s="4"/>
    </row>
    <row r="37" spans="2:23" ht="11.25">
      <c r="B37" s="30">
        <v>108</v>
      </c>
      <c r="C37" s="30">
        <v>23</v>
      </c>
      <c r="D37" s="30" t="s">
        <v>53</v>
      </c>
      <c r="E37" s="30" t="s">
        <v>7</v>
      </c>
      <c r="F37" s="4"/>
      <c r="G37" s="4"/>
      <c r="H37" s="4"/>
      <c r="I37" s="4"/>
      <c r="J37" s="4"/>
      <c r="K37" s="4"/>
      <c r="L37" s="4"/>
      <c r="M37" s="4"/>
      <c r="N37" s="4"/>
      <c r="O37" s="4">
        <v>1</v>
      </c>
      <c r="P37" s="4"/>
      <c r="Q37" s="4"/>
      <c r="R37" s="4"/>
      <c r="S37" s="4"/>
      <c r="T37" s="4"/>
      <c r="U37" s="4"/>
      <c r="V37" s="4">
        <f t="shared" si="3"/>
        <v>1200</v>
      </c>
      <c r="W37" s="4"/>
    </row>
    <row r="38" spans="2:23" ht="11.25">
      <c r="B38" s="30">
        <v>108</v>
      </c>
      <c r="C38" s="30">
        <v>24</v>
      </c>
      <c r="D38" s="30" t="s">
        <v>93</v>
      </c>
      <c r="E38" s="30" t="s">
        <v>7</v>
      </c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/>
      <c r="Q38" s="4"/>
      <c r="R38" s="4"/>
      <c r="S38" s="4"/>
      <c r="T38" s="4"/>
      <c r="U38" s="4"/>
      <c r="V38" s="4">
        <f t="shared" si="3"/>
        <v>1200</v>
      </c>
      <c r="W38" s="4"/>
    </row>
    <row r="39" spans="2:23" ht="11.25">
      <c r="B39" s="30">
        <v>108</v>
      </c>
      <c r="C39" s="30">
        <v>26</v>
      </c>
      <c r="D39" s="30" t="s">
        <v>90</v>
      </c>
      <c r="E39" s="30" t="s">
        <v>7</v>
      </c>
      <c r="F39" s="4"/>
      <c r="G39" s="4"/>
      <c r="H39" s="4"/>
      <c r="I39" s="4"/>
      <c r="J39" s="4"/>
      <c r="K39" s="4"/>
      <c r="L39" s="4"/>
      <c r="M39" s="4"/>
      <c r="N39" s="4"/>
      <c r="O39" s="4">
        <v>1</v>
      </c>
      <c r="P39" s="4"/>
      <c r="Q39" s="4"/>
      <c r="R39" s="4"/>
      <c r="S39" s="4"/>
      <c r="T39" s="4"/>
      <c r="U39" s="4"/>
      <c r="V39" s="4">
        <f t="shared" si="3"/>
        <v>1200</v>
      </c>
      <c r="W39" s="4"/>
    </row>
    <row r="40" spans="2:23" ht="11.25">
      <c r="B40" s="30">
        <v>108</v>
      </c>
      <c r="C40" s="30">
        <v>27</v>
      </c>
      <c r="D40" s="30" t="s">
        <v>92</v>
      </c>
      <c r="E40" s="30" t="s">
        <v>7</v>
      </c>
      <c r="F40" s="4"/>
      <c r="G40" s="4"/>
      <c r="H40" s="4"/>
      <c r="I40" s="4">
        <v>1</v>
      </c>
      <c r="J40" s="4"/>
      <c r="K40" s="4"/>
      <c r="L40" s="4"/>
      <c r="M40" s="4"/>
      <c r="N40" s="4"/>
      <c r="O40" s="4">
        <v>1</v>
      </c>
      <c r="P40" s="4"/>
      <c r="Q40" s="4"/>
      <c r="R40" s="4"/>
      <c r="S40" s="4"/>
      <c r="T40" s="4"/>
      <c r="U40" s="4"/>
      <c r="V40" s="4">
        <f t="shared" si="3"/>
        <v>1510</v>
      </c>
      <c r="W40" s="4"/>
    </row>
    <row r="41" spans="2:23" ht="11.25">
      <c r="B41" s="30">
        <v>108</v>
      </c>
      <c r="C41" s="30">
        <v>29</v>
      </c>
      <c r="D41" s="30" t="s">
        <v>61</v>
      </c>
      <c r="E41" s="30" t="s">
        <v>7</v>
      </c>
      <c r="F41" s="4"/>
      <c r="G41" s="4"/>
      <c r="H41" s="4"/>
      <c r="I41" s="4"/>
      <c r="J41" s="4"/>
      <c r="K41" s="4"/>
      <c r="L41" s="4"/>
      <c r="M41" s="4"/>
      <c r="N41" s="4"/>
      <c r="O41" s="4">
        <v>1</v>
      </c>
      <c r="P41" s="4"/>
      <c r="Q41" s="4"/>
      <c r="R41" s="4"/>
      <c r="S41" s="4"/>
      <c r="T41" s="4"/>
      <c r="U41" s="4"/>
      <c r="V41" s="4">
        <f t="shared" si="3"/>
        <v>1200</v>
      </c>
      <c r="W41" s="4"/>
    </row>
    <row r="42" spans="2:23" ht="11.25">
      <c r="B42" s="30">
        <v>108</v>
      </c>
      <c r="C42" s="30">
        <v>46</v>
      </c>
      <c r="D42" s="30" t="s">
        <v>61</v>
      </c>
      <c r="E42" s="30" t="s">
        <v>8</v>
      </c>
      <c r="F42" s="4"/>
      <c r="G42" s="4"/>
      <c r="H42" s="4"/>
      <c r="I42" s="4"/>
      <c r="J42" s="4"/>
      <c r="K42" s="4"/>
      <c r="L42" s="4"/>
      <c r="M42" s="4"/>
      <c r="N42" s="4"/>
      <c r="O42" s="4">
        <v>1</v>
      </c>
      <c r="P42" s="4"/>
      <c r="Q42" s="4"/>
      <c r="R42" s="4"/>
      <c r="S42" s="4"/>
      <c r="T42" s="4"/>
      <c r="U42" s="4"/>
      <c r="V42" s="4">
        <f t="shared" si="3"/>
        <v>1200</v>
      </c>
      <c r="W42" s="4"/>
    </row>
    <row r="43" spans="2:23" ht="11.25">
      <c r="B43" s="30">
        <v>109</v>
      </c>
      <c r="C43" s="30">
        <v>3</v>
      </c>
      <c r="D43" s="30" t="s">
        <v>91</v>
      </c>
      <c r="E43" s="30" t="s">
        <v>7</v>
      </c>
      <c r="F43" s="4">
        <v>1</v>
      </c>
      <c r="G43" s="4">
        <v>1</v>
      </c>
      <c r="H43" s="4"/>
      <c r="I43" s="4">
        <v>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f t="shared" si="3"/>
        <v>1005</v>
      </c>
      <c r="W43" s="4"/>
    </row>
    <row r="44" spans="2:23" ht="11.25">
      <c r="B44" s="30">
        <v>109</v>
      </c>
      <c r="C44" s="30">
        <v>10</v>
      </c>
      <c r="D44" s="30" t="s">
        <v>90</v>
      </c>
      <c r="E44" s="30" t="s">
        <v>7</v>
      </c>
      <c r="F44" s="4">
        <v>1</v>
      </c>
      <c r="G44" s="4"/>
      <c r="H44" s="4"/>
      <c r="I44" s="4">
        <v>1</v>
      </c>
      <c r="J44" s="4">
        <v>1</v>
      </c>
      <c r="K44" s="4"/>
      <c r="L44" s="4"/>
      <c r="M44" s="4"/>
      <c r="N44" s="4"/>
      <c r="O44" s="4">
        <v>1</v>
      </c>
      <c r="P44" s="4"/>
      <c r="Q44" s="4"/>
      <c r="R44" s="4"/>
      <c r="S44" s="4"/>
      <c r="T44" s="4">
        <v>1</v>
      </c>
      <c r="U44" s="4"/>
      <c r="V44" s="4">
        <f aca="true" t="shared" si="4" ref="V44:V54">+(F44*390)+(G44*305)+(H44*640)+(I44*310)+(J44*855)+(K44*250)+(L44*220)+(M44*640)+(N44*350)+(O44*1200)+(P44*780)+(Q44*270)+(R44*240)+(S44*295)+(T44*180)+(U44*80)</f>
        <v>2935</v>
      </c>
      <c r="W44" s="4"/>
    </row>
    <row r="45" spans="2:23" ht="11.25">
      <c r="B45" s="30">
        <v>109</v>
      </c>
      <c r="C45" s="30">
        <v>13</v>
      </c>
      <c r="D45" s="30" t="s">
        <v>89</v>
      </c>
      <c r="E45" s="30" t="s">
        <v>8</v>
      </c>
      <c r="F45" s="4"/>
      <c r="G45" s="4"/>
      <c r="H45" s="4"/>
      <c r="I45" s="4"/>
      <c r="J45" s="4"/>
      <c r="K45" s="4">
        <v>1</v>
      </c>
      <c r="L45" s="4">
        <v>1</v>
      </c>
      <c r="M45" s="4"/>
      <c r="N45" s="4">
        <v>1</v>
      </c>
      <c r="O45" s="4"/>
      <c r="P45" s="4"/>
      <c r="Q45" s="4"/>
      <c r="R45" s="4"/>
      <c r="S45" s="4"/>
      <c r="T45" s="4"/>
      <c r="U45" s="4"/>
      <c r="V45" s="4">
        <f t="shared" si="4"/>
        <v>820</v>
      </c>
      <c r="W45" s="4"/>
    </row>
    <row r="46" spans="1:23" ht="11.25">
      <c r="A46" s="20"/>
      <c r="B46" s="31">
        <v>109</v>
      </c>
      <c r="C46" s="31">
        <v>25</v>
      </c>
      <c r="D46" s="30" t="s">
        <v>88</v>
      </c>
      <c r="E46" s="30" t="s">
        <v>8</v>
      </c>
      <c r="F46" s="4"/>
      <c r="G46" s="4"/>
      <c r="H46" s="4"/>
      <c r="I46" s="4"/>
      <c r="J46" s="4">
        <v>1</v>
      </c>
      <c r="K46" s="4">
        <v>2</v>
      </c>
      <c r="L46" s="4">
        <v>1</v>
      </c>
      <c r="M46" s="4">
        <v>1</v>
      </c>
      <c r="N46" s="4">
        <v>2</v>
      </c>
      <c r="O46" s="4">
        <v>1</v>
      </c>
      <c r="P46" s="4">
        <v>1</v>
      </c>
      <c r="Q46" s="4">
        <v>2</v>
      </c>
      <c r="R46" s="4"/>
      <c r="S46" s="4"/>
      <c r="T46" s="4"/>
      <c r="U46" s="4"/>
      <c r="V46" s="4">
        <f t="shared" si="4"/>
        <v>5435</v>
      </c>
      <c r="W46" s="4"/>
    </row>
    <row r="47" spans="2:23" ht="11.25">
      <c r="B47" s="30">
        <v>109</v>
      </c>
      <c r="C47" s="30">
        <v>30</v>
      </c>
      <c r="D47" s="30" t="s">
        <v>54</v>
      </c>
      <c r="E47" s="30" t="s">
        <v>8</v>
      </c>
      <c r="F47" s="4"/>
      <c r="G47" s="4"/>
      <c r="H47" s="4"/>
      <c r="I47" s="4"/>
      <c r="J47" s="4"/>
      <c r="K47" s="4">
        <v>1</v>
      </c>
      <c r="L47" s="4">
        <v>1</v>
      </c>
      <c r="M47" s="4"/>
      <c r="N47" s="4">
        <v>1</v>
      </c>
      <c r="O47" s="4">
        <v>1</v>
      </c>
      <c r="P47" s="4"/>
      <c r="Q47" s="4"/>
      <c r="R47" s="4"/>
      <c r="S47" s="4"/>
      <c r="T47" s="4"/>
      <c r="U47" s="4"/>
      <c r="V47" s="4">
        <f t="shared" si="4"/>
        <v>2020</v>
      </c>
      <c r="W47" s="4"/>
    </row>
    <row r="48" spans="2:23" ht="11.25">
      <c r="B48" s="30">
        <v>109</v>
      </c>
      <c r="C48" s="30">
        <v>31</v>
      </c>
      <c r="D48" s="30" t="s">
        <v>58</v>
      </c>
      <c r="E48" s="30" t="s">
        <v>8</v>
      </c>
      <c r="F48" s="4"/>
      <c r="G48" s="4"/>
      <c r="H48" s="4"/>
      <c r="I48" s="4"/>
      <c r="J48" s="4"/>
      <c r="K48" s="4">
        <v>1</v>
      </c>
      <c r="L48" s="4">
        <v>1</v>
      </c>
      <c r="M48" s="4"/>
      <c r="N48" s="4">
        <v>1</v>
      </c>
      <c r="O48" s="4">
        <v>1</v>
      </c>
      <c r="P48" s="4"/>
      <c r="Q48" s="4"/>
      <c r="R48" s="4"/>
      <c r="S48" s="4"/>
      <c r="T48" s="4"/>
      <c r="U48" s="4"/>
      <c r="V48" s="4">
        <f t="shared" si="4"/>
        <v>2020</v>
      </c>
      <c r="W48" s="4"/>
    </row>
    <row r="49" spans="2:23" ht="11.25">
      <c r="B49" s="30">
        <v>109</v>
      </c>
      <c r="C49" s="30">
        <v>39</v>
      </c>
      <c r="D49" s="30" t="s">
        <v>87</v>
      </c>
      <c r="E49" s="30" t="s">
        <v>8</v>
      </c>
      <c r="F49" s="4"/>
      <c r="G49" s="4"/>
      <c r="H49" s="4"/>
      <c r="I49" s="4"/>
      <c r="J49" s="4"/>
      <c r="K49" s="4">
        <v>1</v>
      </c>
      <c r="L49" s="4">
        <v>1</v>
      </c>
      <c r="M49" s="4">
        <v>1</v>
      </c>
      <c r="N49" s="4">
        <v>2</v>
      </c>
      <c r="O49" s="4">
        <v>1</v>
      </c>
      <c r="P49" s="4"/>
      <c r="Q49" s="4"/>
      <c r="R49" s="4"/>
      <c r="S49" s="4"/>
      <c r="T49" s="4"/>
      <c r="U49" s="4"/>
      <c r="V49" s="4">
        <f t="shared" si="4"/>
        <v>3010</v>
      </c>
      <c r="W49" s="4"/>
    </row>
    <row r="50" spans="1:23" ht="11.25">
      <c r="A50" s="20"/>
      <c r="B50" s="31">
        <v>109</v>
      </c>
      <c r="C50" s="31">
        <v>41</v>
      </c>
      <c r="D50" s="47" t="s">
        <v>86</v>
      </c>
      <c r="E50" s="30" t="s">
        <v>8</v>
      </c>
      <c r="F50" s="4"/>
      <c r="G50" s="4"/>
      <c r="H50" s="4"/>
      <c r="I50" s="4"/>
      <c r="J50" s="4"/>
      <c r="K50" s="4">
        <v>1</v>
      </c>
      <c r="L50" s="4">
        <v>1</v>
      </c>
      <c r="M50" s="4"/>
      <c r="N50" s="4">
        <v>1</v>
      </c>
      <c r="O50" s="4">
        <v>1</v>
      </c>
      <c r="P50" s="4">
        <v>1</v>
      </c>
      <c r="Q50" s="4">
        <v>2</v>
      </c>
      <c r="R50" s="4"/>
      <c r="S50" s="4"/>
      <c r="T50" s="4">
        <v>2</v>
      </c>
      <c r="U50" s="4"/>
      <c r="V50" s="4">
        <f t="shared" si="4"/>
        <v>3700</v>
      </c>
      <c r="W50" s="19">
        <v>180</v>
      </c>
    </row>
    <row r="51" spans="2:23" ht="11.25">
      <c r="B51" s="30">
        <v>109</v>
      </c>
      <c r="C51" s="30">
        <v>45</v>
      </c>
      <c r="D51" s="30" t="s">
        <v>85</v>
      </c>
      <c r="E51" s="30" t="s">
        <v>8</v>
      </c>
      <c r="F51" s="4"/>
      <c r="G51" s="4"/>
      <c r="H51" s="4"/>
      <c r="I51" s="4"/>
      <c r="J51" s="4"/>
      <c r="K51" s="4">
        <v>1</v>
      </c>
      <c r="L51" s="4">
        <v>1</v>
      </c>
      <c r="M51" s="4"/>
      <c r="N51" s="4"/>
      <c r="O51" s="4"/>
      <c r="P51" s="4"/>
      <c r="Q51" s="4"/>
      <c r="R51" s="4"/>
      <c r="S51" s="4"/>
      <c r="T51" s="4"/>
      <c r="U51" s="4"/>
      <c r="V51" s="4">
        <f t="shared" si="4"/>
        <v>470</v>
      </c>
      <c r="W51" s="4"/>
    </row>
    <row r="52" spans="2:23" ht="11.25">
      <c r="B52" s="30">
        <v>110</v>
      </c>
      <c r="C52" s="30">
        <v>4</v>
      </c>
      <c r="D52" s="30" t="s">
        <v>84</v>
      </c>
      <c r="E52" s="30" t="s">
        <v>7</v>
      </c>
      <c r="F52" s="4"/>
      <c r="G52" s="4">
        <v>1</v>
      </c>
      <c r="H52" s="4"/>
      <c r="I52" s="4">
        <v>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f t="shared" si="4"/>
        <v>615</v>
      </c>
      <c r="W52" s="4"/>
    </row>
    <row r="53" spans="2:23" ht="11.25">
      <c r="B53" s="30">
        <v>110</v>
      </c>
      <c r="C53" s="30">
        <v>6</v>
      </c>
      <c r="D53" s="30" t="s">
        <v>83</v>
      </c>
      <c r="E53" s="30" t="s">
        <v>7</v>
      </c>
      <c r="F53" s="4">
        <v>2</v>
      </c>
      <c r="G53" s="4"/>
      <c r="H53" s="4"/>
      <c r="I53" s="4">
        <v>1</v>
      </c>
      <c r="J53" s="4"/>
      <c r="K53" s="4"/>
      <c r="L53" s="4"/>
      <c r="M53" s="4"/>
      <c r="N53" s="4"/>
      <c r="O53" s="4"/>
      <c r="P53" s="4"/>
      <c r="Q53" s="4"/>
      <c r="R53" s="4"/>
      <c r="S53" s="4">
        <v>1</v>
      </c>
      <c r="T53" s="4"/>
      <c r="U53" s="4"/>
      <c r="V53" s="4">
        <f t="shared" si="4"/>
        <v>1385</v>
      </c>
      <c r="W53" s="4"/>
    </row>
    <row r="54" spans="2:23" ht="11.25">
      <c r="B54" s="30">
        <v>110</v>
      </c>
      <c r="C54" s="30">
        <v>23</v>
      </c>
      <c r="D54" s="30" t="s">
        <v>82</v>
      </c>
      <c r="E54" s="30" t="s">
        <v>8</v>
      </c>
      <c r="F54" s="4"/>
      <c r="G54" s="4"/>
      <c r="H54" s="4"/>
      <c r="I54" s="4"/>
      <c r="J54" s="4"/>
      <c r="K54" s="4"/>
      <c r="L54" s="4"/>
      <c r="M54" s="4"/>
      <c r="N54" s="4"/>
      <c r="O54" s="4">
        <v>1</v>
      </c>
      <c r="P54" s="4"/>
      <c r="Q54" s="4"/>
      <c r="R54" s="4"/>
      <c r="S54" s="4"/>
      <c r="T54" s="4"/>
      <c r="U54" s="4"/>
      <c r="V54" s="4">
        <f t="shared" si="4"/>
        <v>1200</v>
      </c>
      <c r="W54" s="4"/>
    </row>
    <row r="55" spans="2:23" ht="11.25">
      <c r="B55" s="30">
        <v>110</v>
      </c>
      <c r="C55" s="30">
        <v>36</v>
      </c>
      <c r="D55" s="30" t="s">
        <v>81</v>
      </c>
      <c r="E55" s="30" t="s">
        <v>8</v>
      </c>
      <c r="F55" s="4"/>
      <c r="G55" s="4"/>
      <c r="H55" s="4"/>
      <c r="I55" s="4"/>
      <c r="J55" s="4"/>
      <c r="K55" s="4"/>
      <c r="L55" s="4"/>
      <c r="M55" s="4"/>
      <c r="N55" s="4"/>
      <c r="O55" s="4">
        <v>1</v>
      </c>
      <c r="P55" s="4"/>
      <c r="Q55" s="4"/>
      <c r="R55" s="4"/>
      <c r="S55" s="4"/>
      <c r="T55" s="4"/>
      <c r="U55" s="4"/>
      <c r="V55" s="4">
        <f aca="true" t="shared" si="5" ref="V55:V62">+(F55*390)+(G55*305)+(H55*640)+(I55*310)+(J55*855)+(K55*250)+(L55*220)+(M55*640)+(N55*350)+(O55*1200)+(P55*780)+(Q55*270)+(R55*240)+(S55*295)+(T55*180)+(U55*80)</f>
        <v>1200</v>
      </c>
      <c r="W55" s="4"/>
    </row>
    <row r="56" spans="2:23" ht="11.25">
      <c r="B56" s="30">
        <v>110</v>
      </c>
      <c r="C56" s="30">
        <v>46</v>
      </c>
      <c r="D56" s="30" t="s">
        <v>80</v>
      </c>
      <c r="E56" s="30" t="s">
        <v>8</v>
      </c>
      <c r="F56" s="4"/>
      <c r="G56" s="4"/>
      <c r="H56" s="4"/>
      <c r="I56" s="4"/>
      <c r="J56" s="4"/>
      <c r="K56" s="4"/>
      <c r="L56" s="4"/>
      <c r="M56" s="4"/>
      <c r="N56" s="4"/>
      <c r="O56" s="4">
        <v>1</v>
      </c>
      <c r="P56" s="4"/>
      <c r="Q56" s="4"/>
      <c r="R56" s="4"/>
      <c r="S56" s="4"/>
      <c r="T56" s="4"/>
      <c r="U56" s="4"/>
      <c r="V56" s="4">
        <f t="shared" si="5"/>
        <v>1200</v>
      </c>
      <c r="W56" s="4"/>
    </row>
    <row r="57" spans="2:23" ht="11.25">
      <c r="B57" s="30">
        <v>110</v>
      </c>
      <c r="C57" s="30">
        <v>48</v>
      </c>
      <c r="D57" s="30" t="s">
        <v>79</v>
      </c>
      <c r="E57" s="30" t="s">
        <v>8</v>
      </c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/>
      <c r="Q57" s="4"/>
      <c r="R57" s="4"/>
      <c r="S57" s="4"/>
      <c r="T57" s="4"/>
      <c r="U57" s="4"/>
      <c r="V57" s="4">
        <f t="shared" si="5"/>
        <v>1200</v>
      </c>
      <c r="W57" s="4"/>
    </row>
    <row r="58" spans="2:23" ht="11.25">
      <c r="B58" s="30">
        <v>111</v>
      </c>
      <c r="C58" s="30">
        <v>2</v>
      </c>
      <c r="D58" s="30" t="s">
        <v>56</v>
      </c>
      <c r="E58" s="30" t="s">
        <v>7</v>
      </c>
      <c r="F58" s="4"/>
      <c r="G58" s="4"/>
      <c r="H58" s="4"/>
      <c r="I58" s="4"/>
      <c r="J58" s="4">
        <v>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f t="shared" si="5"/>
        <v>855</v>
      </c>
      <c r="W58" s="4"/>
    </row>
    <row r="59" spans="2:23" ht="11.25">
      <c r="B59" s="30">
        <v>111</v>
      </c>
      <c r="C59" s="30">
        <v>9</v>
      </c>
      <c r="D59" s="30" t="s">
        <v>78</v>
      </c>
      <c r="E59" s="30" t="s">
        <v>7</v>
      </c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/>
      <c r="Q59" s="4"/>
      <c r="R59" s="4"/>
      <c r="S59" s="4"/>
      <c r="T59" s="4"/>
      <c r="U59" s="4"/>
      <c r="V59" s="4">
        <f t="shared" si="5"/>
        <v>1200</v>
      </c>
      <c r="W59" s="4"/>
    </row>
    <row r="60" spans="2:23" ht="11.25">
      <c r="B60" s="30">
        <v>111</v>
      </c>
      <c r="C60" s="30">
        <v>27</v>
      </c>
      <c r="D60" s="30" t="s">
        <v>54</v>
      </c>
      <c r="E60" s="30" t="s">
        <v>8</v>
      </c>
      <c r="F60" s="4"/>
      <c r="G60" s="4"/>
      <c r="H60" s="4"/>
      <c r="I60" s="4"/>
      <c r="J60" s="4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>
        <f t="shared" si="5"/>
        <v>855</v>
      </c>
      <c r="W60" s="4"/>
    </row>
    <row r="61" spans="2:23" ht="11.25">
      <c r="B61" s="30">
        <v>111</v>
      </c>
      <c r="C61" s="30">
        <v>31</v>
      </c>
      <c r="D61" s="30" t="s">
        <v>58</v>
      </c>
      <c r="E61" s="30" t="s">
        <v>8</v>
      </c>
      <c r="F61" s="4"/>
      <c r="G61" s="4"/>
      <c r="H61" s="4"/>
      <c r="I61" s="4"/>
      <c r="J61" s="4">
        <v>1</v>
      </c>
      <c r="K61" s="4">
        <v>2</v>
      </c>
      <c r="L61" s="4">
        <v>2</v>
      </c>
      <c r="M61" s="4">
        <v>1</v>
      </c>
      <c r="N61" s="4">
        <v>2</v>
      </c>
      <c r="O61" s="4">
        <v>1</v>
      </c>
      <c r="P61" s="4"/>
      <c r="Q61" s="4"/>
      <c r="R61" s="4"/>
      <c r="S61" s="4"/>
      <c r="T61" s="4"/>
      <c r="U61" s="4"/>
      <c r="V61" s="4">
        <f t="shared" si="5"/>
        <v>4335</v>
      </c>
      <c r="W61" s="4"/>
    </row>
    <row r="62" spans="2:23" ht="11.25">
      <c r="B62" s="30">
        <v>111</v>
      </c>
      <c r="C62" s="30">
        <v>36</v>
      </c>
      <c r="D62" s="30" t="s">
        <v>76</v>
      </c>
      <c r="E62" s="30" t="s">
        <v>8</v>
      </c>
      <c r="F62" s="4"/>
      <c r="G62" s="4"/>
      <c r="H62" s="4"/>
      <c r="I62" s="4"/>
      <c r="J62" s="4"/>
      <c r="K62" s="4"/>
      <c r="L62" s="4"/>
      <c r="M62" s="4"/>
      <c r="N62" s="4"/>
      <c r="O62" s="4">
        <v>1</v>
      </c>
      <c r="P62" s="4"/>
      <c r="Q62" s="4"/>
      <c r="R62" s="4"/>
      <c r="S62" s="4"/>
      <c r="T62" s="4"/>
      <c r="U62" s="4"/>
      <c r="V62" s="4">
        <f t="shared" si="5"/>
        <v>1200</v>
      </c>
      <c r="W62" s="4"/>
    </row>
    <row r="63" spans="2:23" ht="11.25">
      <c r="B63" s="30">
        <v>111</v>
      </c>
      <c r="C63" s="30">
        <v>45</v>
      </c>
      <c r="D63" s="30" t="s">
        <v>61</v>
      </c>
      <c r="E63" s="30" t="s">
        <v>8</v>
      </c>
      <c r="F63" s="4"/>
      <c r="G63" s="4"/>
      <c r="H63" s="4"/>
      <c r="I63" s="4"/>
      <c r="J63" s="4"/>
      <c r="K63" s="4"/>
      <c r="L63" s="4"/>
      <c r="M63" s="4"/>
      <c r="N63" s="4"/>
      <c r="O63" s="4">
        <v>1</v>
      </c>
      <c r="P63" s="4"/>
      <c r="Q63" s="4"/>
      <c r="R63" s="4"/>
      <c r="S63" s="4"/>
      <c r="T63" s="4"/>
      <c r="U63" s="4"/>
      <c r="V63" s="4">
        <f>+(F63*390)+(G63*305)+(H63*640)+(I63*310)+(J63*855)+(K63*250)+(L63*220)+(M63*640)+(N63*350)+(O63*1200)+(P63*780)+(Q63*270)+(R63*240)+(S63*295)+(T63*180)+(U63*80)</f>
        <v>1200</v>
      </c>
      <c r="W63" s="4"/>
    </row>
    <row r="64" spans="2:23" ht="11.25">
      <c r="B64" s="48">
        <v>307</v>
      </c>
      <c r="C64" s="48">
        <v>32</v>
      </c>
      <c r="D64" s="48" t="s">
        <v>77</v>
      </c>
      <c r="E64" s="48" t="s">
        <v>51</v>
      </c>
      <c r="F64" s="4">
        <v>1</v>
      </c>
      <c r="G64" s="4">
        <v>1</v>
      </c>
      <c r="H64" s="4"/>
      <c r="I64" s="4">
        <v>1</v>
      </c>
      <c r="J64" s="4"/>
      <c r="K64" s="4"/>
      <c r="L64" s="4"/>
      <c r="M64" s="4"/>
      <c r="N64" s="4"/>
      <c r="O64" s="4">
        <v>1</v>
      </c>
      <c r="P64" s="4"/>
      <c r="Q64" s="4"/>
      <c r="R64" s="4"/>
      <c r="S64" s="4"/>
      <c r="T64" s="4"/>
      <c r="U64" s="4"/>
      <c r="V64" s="4">
        <f>+(F64*390)+(G64*305)+(H64*640)+(I64*310)+(J64*855)+(K64*250)+(L64*220)+(M64*640)+(N64*350)+(O64*1200)+(P64*780)+(Q64*270)+(R64*240)+(S64*295)+(T64*180)+(U64*80)</f>
        <v>2205</v>
      </c>
      <c r="W64" s="4"/>
    </row>
    <row r="65" spans="2:23" ht="11.25">
      <c r="B65" s="32"/>
      <c r="C65" s="32"/>
      <c r="D65" s="32"/>
      <c r="E65" s="3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 ht="11.25">
      <c r="B66" s="32"/>
      <c r="C66" s="33"/>
      <c r="D66" s="32"/>
      <c r="E66" s="3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1:23" ht="16.5">
      <c r="K67" s="51"/>
      <c r="L67" s="51"/>
      <c r="M67" s="51"/>
      <c r="Q67" s="27"/>
      <c r="R67" s="39"/>
      <c r="S67" s="39"/>
      <c r="T67" s="39"/>
      <c r="U67" s="28"/>
      <c r="V67" s="28"/>
      <c r="W67" s="39"/>
    </row>
    <row r="68" spans="11:23" ht="16.5">
      <c r="K68" s="51"/>
      <c r="L68" s="51"/>
      <c r="M68" s="51"/>
      <c r="Q68" s="29"/>
      <c r="R68" s="25"/>
      <c r="S68" s="40"/>
      <c r="T68" s="40"/>
      <c r="U68" s="40"/>
      <c r="V68" s="26"/>
      <c r="W68" s="26"/>
    </row>
    <row r="69" spans="11:13" ht="10.5">
      <c r="K69" s="51"/>
      <c r="L69" s="51"/>
      <c r="M69" s="51"/>
    </row>
    <row r="70" spans="11:13" ht="10.5">
      <c r="K70" s="51"/>
      <c r="L70" s="51"/>
      <c r="M70" s="51"/>
    </row>
  </sheetData>
  <sheetProtection/>
  <mergeCells count="10">
    <mergeCell ref="K69:M69"/>
    <mergeCell ref="K70:M70"/>
    <mergeCell ref="K67:M67"/>
    <mergeCell ref="K68:M68"/>
    <mergeCell ref="B2:W2"/>
    <mergeCell ref="B3:B4"/>
    <mergeCell ref="C3:C4"/>
    <mergeCell ref="D3:D4"/>
    <mergeCell ref="E3:E4"/>
    <mergeCell ref="F3:W3"/>
  </mergeCells>
  <printOptions horizontalCentered="1"/>
  <pageMargins left="0" right="0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22"/>
  <sheetViews>
    <sheetView tabSelected="1" zoomScalePageLayoutView="0" workbookViewId="0" topLeftCell="A1">
      <selection activeCell="W13" sqref="W13"/>
    </sheetView>
  </sheetViews>
  <sheetFormatPr defaultColWidth="9.00390625" defaultRowHeight="15.75"/>
  <cols>
    <col min="1" max="1" width="9.00390625" style="42" customWidth="1"/>
    <col min="2" max="2" width="7.00390625" style="42" customWidth="1"/>
    <col min="3" max="3" width="3.375" style="42" customWidth="1"/>
    <col min="4" max="4" width="6.75390625" style="42" customWidth="1"/>
    <col min="5" max="5" width="3.375" style="42" customWidth="1"/>
    <col min="6" max="10" width="3.375" style="45" customWidth="1"/>
    <col min="11" max="11" width="4.00390625" style="45" customWidth="1"/>
    <col min="12" max="16" width="3.375" style="45" customWidth="1"/>
    <col min="17" max="17" width="2.75390625" style="45" customWidth="1"/>
    <col min="18" max="18" width="3.625" style="42" customWidth="1"/>
    <col min="19" max="19" width="3.125" style="46" customWidth="1"/>
    <col min="20" max="20" width="4.00390625" style="42" bestFit="1" customWidth="1"/>
    <col min="21" max="16384" width="9.00390625" style="42" customWidth="1"/>
  </cols>
  <sheetData>
    <row r="2" spans="2:23" ht="16.5">
      <c r="B2" s="52" t="s">
        <v>144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0"/>
      <c r="U2" s="50"/>
      <c r="V2" s="50"/>
      <c r="W2" s="50"/>
    </row>
    <row r="3" spans="2:19" ht="15.75" customHeight="1">
      <c r="B3" s="65" t="s">
        <v>30</v>
      </c>
      <c r="C3" s="67" t="s">
        <v>21</v>
      </c>
      <c r="D3" s="60" t="s">
        <v>29</v>
      </c>
      <c r="E3" s="60" t="s">
        <v>22</v>
      </c>
      <c r="F3" s="62" t="s">
        <v>24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2:19" ht="48" customHeight="1">
      <c r="B4" s="66"/>
      <c r="C4" s="61"/>
      <c r="D4" s="61"/>
      <c r="E4" s="61"/>
      <c r="F4" s="8" t="s">
        <v>0</v>
      </c>
      <c r="G4" s="9" t="s">
        <v>37</v>
      </c>
      <c r="H4" s="8" t="s">
        <v>38</v>
      </c>
      <c r="I4" s="9" t="s">
        <v>39</v>
      </c>
      <c r="J4" s="8" t="s">
        <v>41</v>
      </c>
      <c r="K4" s="9" t="s">
        <v>40</v>
      </c>
      <c r="L4" s="8" t="s">
        <v>1</v>
      </c>
      <c r="M4" s="9" t="s">
        <v>42</v>
      </c>
      <c r="N4" s="8" t="s">
        <v>43</v>
      </c>
      <c r="O4" s="9" t="s">
        <v>44</v>
      </c>
      <c r="P4" s="8" t="s">
        <v>45</v>
      </c>
      <c r="Q4" s="10" t="s">
        <v>6</v>
      </c>
      <c r="R4" s="34" t="s">
        <v>25</v>
      </c>
      <c r="S4" s="35" t="s">
        <v>23</v>
      </c>
    </row>
    <row r="5" spans="2:19" ht="13.5" customHeight="1">
      <c r="B5" s="43"/>
      <c r="C5" s="41"/>
      <c r="D5" s="41"/>
      <c r="E5" s="41"/>
      <c r="F5" s="11">
        <v>855</v>
      </c>
      <c r="G5" s="12">
        <v>250</v>
      </c>
      <c r="H5" s="11">
        <v>220</v>
      </c>
      <c r="I5" s="12">
        <v>640</v>
      </c>
      <c r="J5" s="11">
        <v>350</v>
      </c>
      <c r="K5" s="12">
        <v>1200</v>
      </c>
      <c r="L5" s="11">
        <v>780</v>
      </c>
      <c r="M5" s="12">
        <v>270</v>
      </c>
      <c r="N5" s="11">
        <v>240</v>
      </c>
      <c r="O5" s="12">
        <v>295</v>
      </c>
      <c r="P5" s="11">
        <v>180</v>
      </c>
      <c r="Q5" s="13">
        <v>80</v>
      </c>
      <c r="R5" s="44"/>
      <c r="S5" s="36">
        <v>180</v>
      </c>
    </row>
    <row r="6" spans="2:20" ht="14.25">
      <c r="B6" s="14" t="s">
        <v>9</v>
      </c>
      <c r="C6" s="15">
        <v>1</v>
      </c>
      <c r="D6" s="15" t="s">
        <v>56</v>
      </c>
      <c r="E6" s="15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7">
        <f>+(F6*855)+(G6*250)+(H6*220)+(I6*640)+(J6*350)+(K6*1200)+(L6*780)+(M6*270)+(N6*240)+(O6*295)+(P6*180)+(Q6*80)</f>
        <v>0</v>
      </c>
      <c r="S6" s="37">
        <v>120</v>
      </c>
      <c r="T6" s="42">
        <f>SUM(R6:S6)</f>
        <v>120</v>
      </c>
    </row>
    <row r="7" spans="2:20" ht="14.25">
      <c r="B7" s="14" t="s">
        <v>9</v>
      </c>
      <c r="C7" s="15">
        <v>4</v>
      </c>
      <c r="D7" s="15" t="s">
        <v>62</v>
      </c>
      <c r="E7" s="15" t="s">
        <v>10</v>
      </c>
      <c r="F7" s="17"/>
      <c r="G7" s="17"/>
      <c r="H7" s="17"/>
      <c r="I7" s="17"/>
      <c r="J7" s="17"/>
      <c r="K7" s="17">
        <v>1</v>
      </c>
      <c r="L7" s="17"/>
      <c r="M7" s="17"/>
      <c r="N7" s="17"/>
      <c r="O7" s="17">
        <v>2</v>
      </c>
      <c r="P7" s="17"/>
      <c r="Q7" s="17"/>
      <c r="R7" s="7">
        <f aca="true" t="shared" si="0" ref="R7:R42">+(F7*855)+(G7*250)+(H7*220)+(I7*640)+(J7*350)+(K7*1200)+(L7*780)+(M7*270)+(N7*240)+(O7*295)+(P7*180)+(Q7*80)</f>
        <v>1790</v>
      </c>
      <c r="S7" s="37">
        <v>120</v>
      </c>
      <c r="T7" s="42">
        <f aca="true" t="shared" si="1" ref="T7:T70">SUM(R7:S7)</f>
        <v>1910</v>
      </c>
    </row>
    <row r="8" spans="2:20" ht="14.25">
      <c r="B8" s="14" t="s">
        <v>9</v>
      </c>
      <c r="C8" s="15">
        <v>7</v>
      </c>
      <c r="D8" s="15" t="s">
        <v>60</v>
      </c>
      <c r="E8" s="15" t="s">
        <v>10</v>
      </c>
      <c r="F8" s="17"/>
      <c r="G8" s="17">
        <v>1</v>
      </c>
      <c r="H8" s="17">
        <v>1</v>
      </c>
      <c r="I8" s="17"/>
      <c r="J8" s="17">
        <v>1</v>
      </c>
      <c r="K8" s="17">
        <v>1</v>
      </c>
      <c r="L8" s="17"/>
      <c r="M8" s="17"/>
      <c r="N8" s="17"/>
      <c r="O8" s="17"/>
      <c r="P8" s="17"/>
      <c r="Q8" s="17"/>
      <c r="R8" s="7">
        <f t="shared" si="0"/>
        <v>2020</v>
      </c>
      <c r="S8" s="37">
        <v>120</v>
      </c>
      <c r="T8" s="42">
        <f t="shared" si="1"/>
        <v>2140</v>
      </c>
    </row>
    <row r="9" spans="2:20" ht="14.25">
      <c r="B9" s="14" t="s">
        <v>9</v>
      </c>
      <c r="C9" s="15">
        <v>9</v>
      </c>
      <c r="D9" s="15" t="s">
        <v>54</v>
      </c>
      <c r="E9" s="15" t="s">
        <v>10</v>
      </c>
      <c r="F9" s="17"/>
      <c r="G9" s="17">
        <v>1</v>
      </c>
      <c r="H9" s="17">
        <v>1</v>
      </c>
      <c r="I9" s="17"/>
      <c r="J9" s="17">
        <v>1</v>
      </c>
      <c r="K9" s="17">
        <v>1</v>
      </c>
      <c r="L9" s="17"/>
      <c r="M9" s="17"/>
      <c r="N9" s="17"/>
      <c r="O9" s="17"/>
      <c r="P9" s="17"/>
      <c r="Q9" s="17"/>
      <c r="R9" s="7">
        <f t="shared" si="0"/>
        <v>2020</v>
      </c>
      <c r="S9" s="37"/>
      <c r="T9" s="42">
        <f t="shared" si="1"/>
        <v>2020</v>
      </c>
    </row>
    <row r="10" spans="2:20" ht="14.25">
      <c r="B10" s="14" t="s">
        <v>9</v>
      </c>
      <c r="C10" s="15">
        <v>13</v>
      </c>
      <c r="D10" s="15" t="s">
        <v>78</v>
      </c>
      <c r="E10" s="15" t="s">
        <v>10</v>
      </c>
      <c r="F10" s="17"/>
      <c r="G10" s="17"/>
      <c r="H10" s="17"/>
      <c r="I10" s="17"/>
      <c r="J10" s="17"/>
      <c r="K10" s="17">
        <v>1</v>
      </c>
      <c r="L10" s="17"/>
      <c r="M10" s="17"/>
      <c r="N10" s="17"/>
      <c r="O10" s="17"/>
      <c r="P10" s="17"/>
      <c r="Q10" s="17"/>
      <c r="R10" s="7">
        <f t="shared" si="0"/>
        <v>1200</v>
      </c>
      <c r="S10" s="37">
        <v>120</v>
      </c>
      <c r="T10" s="42">
        <f t="shared" si="1"/>
        <v>1320</v>
      </c>
    </row>
    <row r="11" spans="2:20" ht="14.25">
      <c r="B11" s="14" t="s">
        <v>9</v>
      </c>
      <c r="C11" s="16">
        <v>14</v>
      </c>
      <c r="D11" s="15" t="s">
        <v>59</v>
      </c>
      <c r="E11" s="15" t="s">
        <v>10</v>
      </c>
      <c r="F11" s="17"/>
      <c r="G11" s="17"/>
      <c r="H11" s="17"/>
      <c r="I11" s="17"/>
      <c r="J11" s="17">
        <v>1</v>
      </c>
      <c r="K11" s="17">
        <v>1</v>
      </c>
      <c r="L11" s="17"/>
      <c r="M11" s="17"/>
      <c r="N11" s="17"/>
      <c r="O11" s="17"/>
      <c r="P11" s="17"/>
      <c r="Q11" s="17"/>
      <c r="R11" s="7">
        <f t="shared" si="0"/>
        <v>1550</v>
      </c>
      <c r="S11" s="37"/>
      <c r="T11" s="42">
        <f t="shared" si="1"/>
        <v>1550</v>
      </c>
    </row>
    <row r="12" spans="2:20" ht="14.25">
      <c r="B12" s="14" t="s">
        <v>9</v>
      </c>
      <c r="C12" s="15">
        <v>16</v>
      </c>
      <c r="D12" s="15" t="s">
        <v>93</v>
      </c>
      <c r="E12" s="15" t="s">
        <v>10</v>
      </c>
      <c r="F12" s="17"/>
      <c r="G12" s="17">
        <v>1</v>
      </c>
      <c r="H12" s="17">
        <v>1</v>
      </c>
      <c r="I12" s="17"/>
      <c r="J12" s="17">
        <v>1</v>
      </c>
      <c r="K12" s="17">
        <v>1</v>
      </c>
      <c r="L12" s="17"/>
      <c r="M12" s="17"/>
      <c r="N12" s="17"/>
      <c r="O12" s="17"/>
      <c r="P12" s="17"/>
      <c r="Q12" s="17"/>
      <c r="R12" s="7">
        <f t="shared" si="0"/>
        <v>2020</v>
      </c>
      <c r="S12" s="37">
        <v>120</v>
      </c>
      <c r="T12" s="42">
        <f t="shared" si="1"/>
        <v>2140</v>
      </c>
    </row>
    <row r="13" spans="2:20" ht="14.25">
      <c r="B13" s="14" t="s">
        <v>9</v>
      </c>
      <c r="C13" s="16">
        <v>18</v>
      </c>
      <c r="D13" s="15" t="s">
        <v>94</v>
      </c>
      <c r="E13" s="15" t="s">
        <v>10</v>
      </c>
      <c r="F13" s="17"/>
      <c r="G13" s="17"/>
      <c r="H13" s="17"/>
      <c r="I13" s="17"/>
      <c r="J13" s="17"/>
      <c r="K13" s="17">
        <v>1</v>
      </c>
      <c r="L13" s="17"/>
      <c r="M13" s="17"/>
      <c r="N13" s="17"/>
      <c r="O13" s="17"/>
      <c r="P13" s="17"/>
      <c r="Q13" s="17"/>
      <c r="R13" s="7">
        <f t="shared" si="0"/>
        <v>1200</v>
      </c>
      <c r="S13" s="37"/>
      <c r="T13" s="42">
        <f t="shared" si="1"/>
        <v>1200</v>
      </c>
    </row>
    <row r="14" spans="2:20" ht="14.25">
      <c r="B14" s="14" t="s">
        <v>9</v>
      </c>
      <c r="C14" s="15">
        <v>19</v>
      </c>
      <c r="D14" s="15" t="s">
        <v>95</v>
      </c>
      <c r="E14" s="15" t="s">
        <v>11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7">
        <f t="shared" si="0"/>
        <v>0</v>
      </c>
      <c r="S14" s="37">
        <v>120</v>
      </c>
      <c r="T14" s="42">
        <f t="shared" si="1"/>
        <v>120</v>
      </c>
    </row>
    <row r="15" spans="2:20" ht="14.25">
      <c r="B15" s="14" t="s">
        <v>9</v>
      </c>
      <c r="C15" s="15">
        <v>21</v>
      </c>
      <c r="D15" s="15" t="s">
        <v>96</v>
      </c>
      <c r="E15" s="15" t="s">
        <v>11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7">
        <f t="shared" si="0"/>
        <v>0</v>
      </c>
      <c r="S15" s="37">
        <v>120</v>
      </c>
      <c r="T15" s="42">
        <f t="shared" si="1"/>
        <v>120</v>
      </c>
    </row>
    <row r="16" spans="2:20" ht="14.25">
      <c r="B16" s="14" t="s">
        <v>9</v>
      </c>
      <c r="C16" s="15">
        <v>22</v>
      </c>
      <c r="D16" s="15" t="s">
        <v>56</v>
      </c>
      <c r="E16" s="15" t="s">
        <v>11</v>
      </c>
      <c r="F16" s="17"/>
      <c r="G16" s="17"/>
      <c r="H16" s="17"/>
      <c r="I16" s="17"/>
      <c r="J16" s="17"/>
      <c r="K16" s="17">
        <v>1</v>
      </c>
      <c r="L16" s="17"/>
      <c r="M16" s="17"/>
      <c r="N16" s="17"/>
      <c r="O16" s="17"/>
      <c r="P16" s="17"/>
      <c r="Q16" s="17"/>
      <c r="R16" s="7">
        <f t="shared" si="0"/>
        <v>1200</v>
      </c>
      <c r="S16" s="37">
        <v>120</v>
      </c>
      <c r="T16" s="42">
        <f t="shared" si="1"/>
        <v>1320</v>
      </c>
    </row>
    <row r="17" spans="2:20" ht="14.25">
      <c r="B17" s="14" t="s">
        <v>9</v>
      </c>
      <c r="C17" s="16">
        <v>25</v>
      </c>
      <c r="D17" s="15" t="s">
        <v>56</v>
      </c>
      <c r="E17" s="15" t="s">
        <v>11</v>
      </c>
      <c r="F17" s="17"/>
      <c r="G17" s="17"/>
      <c r="H17" s="17"/>
      <c r="I17" s="17">
        <v>1</v>
      </c>
      <c r="J17" s="17"/>
      <c r="K17" s="17">
        <v>1</v>
      </c>
      <c r="L17" s="17"/>
      <c r="M17" s="17"/>
      <c r="N17" s="17"/>
      <c r="O17" s="17"/>
      <c r="P17" s="17"/>
      <c r="Q17" s="17"/>
      <c r="R17" s="7">
        <f t="shared" si="0"/>
        <v>1840</v>
      </c>
      <c r="S17" s="37"/>
      <c r="T17" s="42">
        <f t="shared" si="1"/>
        <v>1840</v>
      </c>
    </row>
    <row r="18" spans="2:20" ht="14.25">
      <c r="B18" s="14" t="s">
        <v>9</v>
      </c>
      <c r="C18" s="16">
        <v>26</v>
      </c>
      <c r="D18" s="15" t="s">
        <v>62</v>
      </c>
      <c r="E18" s="15" t="s">
        <v>11</v>
      </c>
      <c r="F18" s="17"/>
      <c r="G18" s="17"/>
      <c r="H18" s="17"/>
      <c r="I18" s="17"/>
      <c r="J18" s="17"/>
      <c r="K18" s="17">
        <v>1</v>
      </c>
      <c r="L18" s="17"/>
      <c r="M18" s="17"/>
      <c r="N18" s="17"/>
      <c r="O18" s="17"/>
      <c r="P18" s="17"/>
      <c r="Q18" s="17"/>
      <c r="R18" s="7">
        <f t="shared" si="0"/>
        <v>1200</v>
      </c>
      <c r="S18" s="37"/>
      <c r="T18" s="42">
        <f t="shared" si="1"/>
        <v>1200</v>
      </c>
    </row>
    <row r="19" spans="2:20" ht="14.25">
      <c r="B19" s="14" t="s">
        <v>9</v>
      </c>
      <c r="C19" s="15">
        <v>27</v>
      </c>
      <c r="D19" s="15" t="s">
        <v>97</v>
      </c>
      <c r="E19" s="15" t="s">
        <v>11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7">
        <f t="shared" si="0"/>
        <v>0</v>
      </c>
      <c r="S19" s="37">
        <v>120</v>
      </c>
      <c r="T19" s="42">
        <f t="shared" si="1"/>
        <v>120</v>
      </c>
    </row>
    <row r="20" spans="2:20" ht="14.25">
      <c r="B20" s="14" t="s">
        <v>9</v>
      </c>
      <c r="C20" s="15">
        <v>28</v>
      </c>
      <c r="D20" s="15" t="s">
        <v>98</v>
      </c>
      <c r="E20" s="15" t="s">
        <v>11</v>
      </c>
      <c r="F20" s="17">
        <v>1</v>
      </c>
      <c r="G20" s="17"/>
      <c r="H20" s="17"/>
      <c r="I20" s="17"/>
      <c r="J20" s="17"/>
      <c r="K20" s="17">
        <v>1</v>
      </c>
      <c r="L20" s="17"/>
      <c r="M20" s="17"/>
      <c r="N20" s="17"/>
      <c r="O20" s="17"/>
      <c r="P20" s="17"/>
      <c r="Q20" s="17"/>
      <c r="R20" s="7">
        <f t="shared" si="0"/>
        <v>2055</v>
      </c>
      <c r="S20" s="37">
        <v>120</v>
      </c>
      <c r="T20" s="42">
        <f t="shared" si="1"/>
        <v>2175</v>
      </c>
    </row>
    <row r="21" spans="2:20" ht="14.25">
      <c r="B21" s="14" t="s">
        <v>9</v>
      </c>
      <c r="C21" s="15">
        <v>29</v>
      </c>
      <c r="D21" s="15" t="s">
        <v>88</v>
      </c>
      <c r="E21" s="15" t="s">
        <v>11</v>
      </c>
      <c r="F21" s="17"/>
      <c r="G21" s="17"/>
      <c r="H21" s="17"/>
      <c r="I21" s="17"/>
      <c r="J21" s="17"/>
      <c r="K21" s="17">
        <v>1</v>
      </c>
      <c r="L21" s="17"/>
      <c r="M21" s="17"/>
      <c r="N21" s="17"/>
      <c r="O21" s="17"/>
      <c r="P21" s="17"/>
      <c r="Q21" s="17"/>
      <c r="R21" s="7">
        <f t="shared" si="0"/>
        <v>1200</v>
      </c>
      <c r="S21" s="37">
        <v>120</v>
      </c>
      <c r="T21" s="42">
        <f t="shared" si="1"/>
        <v>1320</v>
      </c>
    </row>
    <row r="22" spans="2:20" ht="14.25">
      <c r="B22" s="14" t="s">
        <v>9</v>
      </c>
      <c r="C22" s="16">
        <v>30</v>
      </c>
      <c r="D22" s="15" t="s">
        <v>99</v>
      </c>
      <c r="E22" s="15" t="s">
        <v>11</v>
      </c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/>
      <c r="P22" s="17"/>
      <c r="Q22" s="17"/>
      <c r="R22" s="7">
        <f t="shared" si="0"/>
        <v>1200</v>
      </c>
      <c r="S22" s="37"/>
      <c r="T22" s="42">
        <f t="shared" si="1"/>
        <v>1200</v>
      </c>
    </row>
    <row r="23" spans="2:20" ht="14.25">
      <c r="B23" s="14" t="s">
        <v>9</v>
      </c>
      <c r="C23" s="15">
        <v>32</v>
      </c>
      <c r="D23" s="15" t="s">
        <v>91</v>
      </c>
      <c r="E23" s="15" t="s">
        <v>11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7">
        <f t="shared" si="0"/>
        <v>0</v>
      </c>
      <c r="S23" s="37">
        <v>120</v>
      </c>
      <c r="T23" s="42">
        <f t="shared" si="1"/>
        <v>120</v>
      </c>
    </row>
    <row r="24" spans="2:20" ht="14.25">
      <c r="B24" s="14" t="s">
        <v>9</v>
      </c>
      <c r="C24" s="15">
        <v>33</v>
      </c>
      <c r="D24" s="15" t="s">
        <v>57</v>
      </c>
      <c r="E24" s="15" t="s">
        <v>11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7">
        <f t="shared" si="0"/>
        <v>0</v>
      </c>
      <c r="S24" s="37">
        <v>120</v>
      </c>
      <c r="T24" s="42">
        <f t="shared" si="1"/>
        <v>120</v>
      </c>
    </row>
    <row r="25" spans="2:20" ht="14.25">
      <c r="B25" s="14" t="s">
        <v>9</v>
      </c>
      <c r="C25" s="15">
        <v>34</v>
      </c>
      <c r="D25" s="15" t="s">
        <v>60</v>
      </c>
      <c r="E25" s="15" t="s">
        <v>11</v>
      </c>
      <c r="F25" s="17">
        <v>1</v>
      </c>
      <c r="G25" s="17">
        <v>1</v>
      </c>
      <c r="H25" s="17"/>
      <c r="I25" s="17">
        <v>1</v>
      </c>
      <c r="J25" s="17"/>
      <c r="K25" s="17">
        <v>1</v>
      </c>
      <c r="L25" s="17"/>
      <c r="M25" s="17"/>
      <c r="N25" s="17"/>
      <c r="O25" s="17"/>
      <c r="P25" s="17"/>
      <c r="Q25" s="17"/>
      <c r="R25" s="7">
        <f t="shared" si="0"/>
        <v>2945</v>
      </c>
      <c r="S25" s="37">
        <v>120</v>
      </c>
      <c r="T25" s="42">
        <f t="shared" si="1"/>
        <v>3065</v>
      </c>
    </row>
    <row r="26" spans="2:20" ht="14.25">
      <c r="B26" s="14" t="s">
        <v>9</v>
      </c>
      <c r="C26" s="16">
        <v>35</v>
      </c>
      <c r="D26" s="15" t="s">
        <v>60</v>
      </c>
      <c r="E26" s="15" t="s">
        <v>11</v>
      </c>
      <c r="F26" s="17"/>
      <c r="G26" s="17"/>
      <c r="H26" s="17"/>
      <c r="I26" s="17"/>
      <c r="J26" s="17"/>
      <c r="K26" s="17">
        <v>1</v>
      </c>
      <c r="L26" s="17"/>
      <c r="M26" s="17"/>
      <c r="N26" s="17"/>
      <c r="O26" s="17"/>
      <c r="P26" s="17"/>
      <c r="Q26" s="17"/>
      <c r="R26" s="7">
        <f t="shared" si="0"/>
        <v>1200</v>
      </c>
      <c r="S26" s="37"/>
      <c r="T26" s="42">
        <f t="shared" si="1"/>
        <v>1200</v>
      </c>
    </row>
    <row r="27" spans="2:20" ht="14.25">
      <c r="B27" s="14" t="s">
        <v>9</v>
      </c>
      <c r="C27" s="15">
        <v>36</v>
      </c>
      <c r="D27" s="15" t="s">
        <v>54</v>
      </c>
      <c r="E27" s="15" t="s"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7">
        <f t="shared" si="0"/>
        <v>0</v>
      </c>
      <c r="S27" s="37">
        <v>120</v>
      </c>
      <c r="T27" s="42">
        <f t="shared" si="1"/>
        <v>120</v>
      </c>
    </row>
    <row r="28" spans="2:20" ht="14.25">
      <c r="B28" s="14" t="s">
        <v>9</v>
      </c>
      <c r="C28" s="15">
        <v>38</v>
      </c>
      <c r="D28" s="15" t="s">
        <v>58</v>
      </c>
      <c r="E28" s="15" t="s">
        <v>11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7">
        <f t="shared" si="0"/>
        <v>0</v>
      </c>
      <c r="S28" s="37">
        <v>120</v>
      </c>
      <c r="T28" s="42">
        <f t="shared" si="1"/>
        <v>120</v>
      </c>
    </row>
    <row r="29" spans="2:20" ht="14.25">
      <c r="B29" s="14" t="s">
        <v>9</v>
      </c>
      <c r="C29" s="15">
        <v>39</v>
      </c>
      <c r="D29" s="15" t="s">
        <v>76</v>
      </c>
      <c r="E29" s="15" t="s">
        <v>11</v>
      </c>
      <c r="F29" s="17"/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/>
      <c r="M29" s="17">
        <v>1</v>
      </c>
      <c r="N29" s="17">
        <v>1</v>
      </c>
      <c r="O29" s="17"/>
      <c r="P29" s="17">
        <v>1</v>
      </c>
      <c r="Q29" s="17"/>
      <c r="R29" s="7">
        <f t="shared" si="0"/>
        <v>3350</v>
      </c>
      <c r="S29" s="37">
        <v>120</v>
      </c>
      <c r="T29" s="42">
        <f t="shared" si="1"/>
        <v>3470</v>
      </c>
    </row>
    <row r="30" spans="2:20" ht="14.25">
      <c r="B30" s="14" t="s">
        <v>9</v>
      </c>
      <c r="C30" s="15">
        <v>40</v>
      </c>
      <c r="D30" s="15" t="s">
        <v>100</v>
      </c>
      <c r="E30" s="15" t="s">
        <v>11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7">
        <f t="shared" si="0"/>
        <v>0</v>
      </c>
      <c r="S30" s="37">
        <v>120</v>
      </c>
      <c r="T30" s="42">
        <f t="shared" si="1"/>
        <v>120</v>
      </c>
    </row>
    <row r="31" spans="2:20" ht="14.25">
      <c r="B31" s="14" t="s">
        <v>9</v>
      </c>
      <c r="C31" s="15">
        <v>41</v>
      </c>
      <c r="D31" s="15" t="s">
        <v>100</v>
      </c>
      <c r="E31" s="15" t="s">
        <v>11</v>
      </c>
      <c r="F31" s="17">
        <v>1</v>
      </c>
      <c r="G31" s="17">
        <v>1</v>
      </c>
      <c r="H31" s="17"/>
      <c r="I31" s="17">
        <v>1</v>
      </c>
      <c r="J31" s="17">
        <v>2</v>
      </c>
      <c r="K31" s="17">
        <v>1</v>
      </c>
      <c r="L31" s="17"/>
      <c r="M31" s="17"/>
      <c r="N31" s="17"/>
      <c r="O31" s="17">
        <v>2</v>
      </c>
      <c r="P31" s="17">
        <v>1</v>
      </c>
      <c r="Q31" s="17"/>
      <c r="R31" s="7">
        <f t="shared" si="0"/>
        <v>4415</v>
      </c>
      <c r="S31" s="37">
        <v>300</v>
      </c>
      <c r="T31" s="42">
        <f t="shared" si="1"/>
        <v>4715</v>
      </c>
    </row>
    <row r="32" spans="2:20" ht="14.25">
      <c r="B32" s="14" t="s">
        <v>9</v>
      </c>
      <c r="C32" s="15">
        <v>42</v>
      </c>
      <c r="D32" s="15" t="s">
        <v>93</v>
      </c>
      <c r="E32" s="15" t="s">
        <v>11</v>
      </c>
      <c r="F32" s="17"/>
      <c r="G32" s="17"/>
      <c r="H32" s="17"/>
      <c r="I32" s="17">
        <v>1</v>
      </c>
      <c r="J32" s="17"/>
      <c r="K32" s="17">
        <v>1</v>
      </c>
      <c r="L32" s="17"/>
      <c r="M32" s="17"/>
      <c r="N32" s="17"/>
      <c r="O32" s="17"/>
      <c r="P32" s="17"/>
      <c r="Q32" s="17"/>
      <c r="R32" s="7">
        <f t="shared" si="0"/>
        <v>1840</v>
      </c>
      <c r="S32" s="37">
        <v>120</v>
      </c>
      <c r="T32" s="42">
        <f t="shared" si="1"/>
        <v>1960</v>
      </c>
    </row>
    <row r="33" spans="2:20" ht="14.25">
      <c r="B33" s="14" t="s">
        <v>9</v>
      </c>
      <c r="C33" s="15">
        <v>43</v>
      </c>
      <c r="D33" s="15" t="s">
        <v>93</v>
      </c>
      <c r="E33" s="15" t="s">
        <v>11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7">
        <f t="shared" si="0"/>
        <v>0</v>
      </c>
      <c r="S33" s="37">
        <v>120</v>
      </c>
      <c r="T33" s="42">
        <f t="shared" si="1"/>
        <v>120</v>
      </c>
    </row>
    <row r="34" spans="2:20" ht="14.25">
      <c r="B34" s="14" t="s">
        <v>9</v>
      </c>
      <c r="C34" s="15">
        <v>50</v>
      </c>
      <c r="D34" s="15" t="s">
        <v>101</v>
      </c>
      <c r="E34" s="15" t="s">
        <v>11</v>
      </c>
      <c r="F34" s="17"/>
      <c r="G34" s="17"/>
      <c r="H34" s="17"/>
      <c r="I34" s="17"/>
      <c r="J34" s="17"/>
      <c r="K34" s="17">
        <v>1</v>
      </c>
      <c r="L34" s="17"/>
      <c r="M34" s="17"/>
      <c r="N34" s="17"/>
      <c r="O34" s="17"/>
      <c r="P34" s="17"/>
      <c r="Q34" s="17"/>
      <c r="R34" s="7">
        <f t="shared" si="0"/>
        <v>1200</v>
      </c>
      <c r="S34" s="37"/>
      <c r="T34" s="42">
        <f t="shared" si="1"/>
        <v>1200</v>
      </c>
    </row>
    <row r="35" spans="2:20" ht="14.25">
      <c r="B35" s="14" t="s">
        <v>12</v>
      </c>
      <c r="C35" s="15">
        <v>4</v>
      </c>
      <c r="D35" s="15" t="s">
        <v>102</v>
      </c>
      <c r="E35" s="15" t="s">
        <v>10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7">
        <f t="shared" si="0"/>
        <v>0</v>
      </c>
      <c r="S35" s="37">
        <v>120</v>
      </c>
      <c r="T35" s="42">
        <f t="shared" si="1"/>
        <v>120</v>
      </c>
    </row>
    <row r="36" spans="2:20" ht="14.25">
      <c r="B36" s="14" t="s">
        <v>12</v>
      </c>
      <c r="C36" s="15">
        <v>5</v>
      </c>
      <c r="D36" s="15" t="s">
        <v>103</v>
      </c>
      <c r="E36" s="15" t="s">
        <v>10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7">
        <f t="shared" si="0"/>
        <v>0</v>
      </c>
      <c r="S36" s="37">
        <v>120</v>
      </c>
      <c r="T36" s="42">
        <f t="shared" si="1"/>
        <v>120</v>
      </c>
    </row>
    <row r="37" spans="2:20" ht="14.25">
      <c r="B37" s="14" t="s">
        <v>12</v>
      </c>
      <c r="C37" s="15">
        <v>7</v>
      </c>
      <c r="D37" s="15" t="s">
        <v>88</v>
      </c>
      <c r="E37" s="15" t="s">
        <v>10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7">
        <f t="shared" si="0"/>
        <v>0</v>
      </c>
      <c r="S37" s="37">
        <v>120</v>
      </c>
      <c r="T37" s="42">
        <f t="shared" si="1"/>
        <v>120</v>
      </c>
    </row>
    <row r="38" spans="2:20" ht="14.25">
      <c r="B38" s="14" t="s">
        <v>12</v>
      </c>
      <c r="C38" s="15">
        <v>8</v>
      </c>
      <c r="D38" s="15" t="s">
        <v>54</v>
      </c>
      <c r="E38" s="15" t="s">
        <v>10</v>
      </c>
      <c r="F38" s="17"/>
      <c r="G38" s="17">
        <v>1</v>
      </c>
      <c r="H38" s="17">
        <v>1</v>
      </c>
      <c r="I38" s="17">
        <v>1</v>
      </c>
      <c r="J38" s="17">
        <v>1</v>
      </c>
      <c r="K38" s="17"/>
      <c r="L38" s="17"/>
      <c r="M38" s="17"/>
      <c r="N38" s="17"/>
      <c r="O38" s="17"/>
      <c r="P38" s="17">
        <v>1</v>
      </c>
      <c r="Q38" s="17"/>
      <c r="R38" s="7">
        <f t="shared" si="0"/>
        <v>1640</v>
      </c>
      <c r="S38" s="37">
        <v>120</v>
      </c>
      <c r="T38" s="42">
        <f t="shared" si="1"/>
        <v>1760</v>
      </c>
    </row>
    <row r="39" spans="2:20" ht="14.25">
      <c r="B39" s="14" t="s">
        <v>12</v>
      </c>
      <c r="C39" s="15">
        <v>9</v>
      </c>
      <c r="D39" s="15" t="s">
        <v>54</v>
      </c>
      <c r="E39" s="15" t="s">
        <v>10</v>
      </c>
      <c r="F39" s="17"/>
      <c r="G39" s="17"/>
      <c r="H39" s="17"/>
      <c r="I39" s="17"/>
      <c r="J39" s="17"/>
      <c r="K39" s="17">
        <v>1</v>
      </c>
      <c r="L39" s="17"/>
      <c r="M39" s="17"/>
      <c r="N39" s="17"/>
      <c r="O39" s="17"/>
      <c r="P39" s="17"/>
      <c r="Q39" s="17"/>
      <c r="R39" s="7">
        <f t="shared" si="0"/>
        <v>1200</v>
      </c>
      <c r="S39" s="37">
        <v>120</v>
      </c>
      <c r="T39" s="42">
        <f t="shared" si="1"/>
        <v>1320</v>
      </c>
    </row>
    <row r="40" spans="2:20" ht="14.25">
      <c r="B40" s="14" t="s">
        <v>12</v>
      </c>
      <c r="C40" s="15">
        <v>11</v>
      </c>
      <c r="D40" s="15" t="s">
        <v>58</v>
      </c>
      <c r="E40" s="15" t="s">
        <v>10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7">
        <f t="shared" si="0"/>
        <v>0</v>
      </c>
      <c r="S40" s="37">
        <v>120</v>
      </c>
      <c r="T40" s="42">
        <f t="shared" si="1"/>
        <v>120</v>
      </c>
    </row>
    <row r="41" spans="2:20" ht="14.25">
      <c r="B41" s="14" t="s">
        <v>12</v>
      </c>
      <c r="C41" s="15">
        <v>14</v>
      </c>
      <c r="D41" s="15" t="s">
        <v>53</v>
      </c>
      <c r="E41" s="15" t="s">
        <v>10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7">
        <f t="shared" si="0"/>
        <v>0</v>
      </c>
      <c r="S41" s="37">
        <v>120</v>
      </c>
      <c r="T41" s="42">
        <f t="shared" si="1"/>
        <v>120</v>
      </c>
    </row>
    <row r="42" spans="2:20" ht="14.25">
      <c r="B42" s="14" t="s">
        <v>12</v>
      </c>
      <c r="C42" s="16">
        <v>15</v>
      </c>
      <c r="D42" s="15" t="s">
        <v>100</v>
      </c>
      <c r="E42" s="15" t="s">
        <v>10</v>
      </c>
      <c r="F42" s="17"/>
      <c r="G42" s="17"/>
      <c r="H42" s="17"/>
      <c r="I42" s="17"/>
      <c r="J42" s="17"/>
      <c r="K42" s="17">
        <v>1</v>
      </c>
      <c r="L42" s="17"/>
      <c r="M42" s="17"/>
      <c r="N42" s="17"/>
      <c r="O42" s="17"/>
      <c r="P42" s="17"/>
      <c r="Q42" s="17"/>
      <c r="R42" s="7">
        <f t="shared" si="0"/>
        <v>1200</v>
      </c>
      <c r="S42" s="37">
        <v>120</v>
      </c>
      <c r="T42" s="42">
        <f t="shared" si="1"/>
        <v>1320</v>
      </c>
    </row>
    <row r="43" spans="2:20" ht="14.25">
      <c r="B43" s="14" t="s">
        <v>12</v>
      </c>
      <c r="C43" s="15">
        <v>16</v>
      </c>
      <c r="D43" s="15" t="s">
        <v>93</v>
      </c>
      <c r="E43" s="15" t="s">
        <v>10</v>
      </c>
      <c r="F43" s="17"/>
      <c r="G43" s="17"/>
      <c r="H43" s="17"/>
      <c r="I43" s="17"/>
      <c r="J43" s="17"/>
      <c r="K43" s="17">
        <v>1</v>
      </c>
      <c r="L43" s="17"/>
      <c r="M43" s="17"/>
      <c r="N43" s="17"/>
      <c r="O43" s="17"/>
      <c r="P43" s="17"/>
      <c r="Q43" s="17"/>
      <c r="R43" s="7">
        <f aca="true" t="shared" si="2" ref="R43:R82">+(F43*855)+(G43*250)+(H43*220)+(I43*640)+(J43*350)+(K43*1200)+(L43*780)+(M43*270)+(N43*240)+(O43*295)+(P43*180)+(Q43*80)</f>
        <v>1200</v>
      </c>
      <c r="S43" s="37">
        <v>120</v>
      </c>
      <c r="T43" s="42">
        <f t="shared" si="1"/>
        <v>1320</v>
      </c>
    </row>
    <row r="44" spans="2:20" ht="14.25">
      <c r="B44" s="14" t="s">
        <v>12</v>
      </c>
      <c r="C44" s="15">
        <v>17</v>
      </c>
      <c r="D44" s="15" t="s">
        <v>92</v>
      </c>
      <c r="E44" s="15" t="s">
        <v>10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7">
        <f t="shared" si="2"/>
        <v>0</v>
      </c>
      <c r="S44" s="37">
        <v>120</v>
      </c>
      <c r="T44" s="42">
        <f t="shared" si="1"/>
        <v>120</v>
      </c>
    </row>
    <row r="45" spans="2:20" ht="14.25">
      <c r="B45" s="14" t="s">
        <v>12</v>
      </c>
      <c r="C45" s="15">
        <v>18</v>
      </c>
      <c r="D45" s="15" t="s">
        <v>92</v>
      </c>
      <c r="E45" s="15" t="s">
        <v>10</v>
      </c>
      <c r="F45" s="17"/>
      <c r="G45" s="17"/>
      <c r="H45" s="17"/>
      <c r="I45" s="17"/>
      <c r="J45" s="17"/>
      <c r="K45" s="17">
        <v>1</v>
      </c>
      <c r="L45" s="17"/>
      <c r="M45" s="17"/>
      <c r="N45" s="17"/>
      <c r="O45" s="17"/>
      <c r="P45" s="17"/>
      <c r="Q45" s="17"/>
      <c r="R45" s="7">
        <f t="shared" si="2"/>
        <v>1200</v>
      </c>
      <c r="S45" s="37">
        <v>120</v>
      </c>
      <c r="T45" s="42">
        <f t="shared" si="1"/>
        <v>1320</v>
      </c>
    </row>
    <row r="46" spans="2:20" ht="14.25">
      <c r="B46" s="14" t="s">
        <v>12</v>
      </c>
      <c r="C46" s="15">
        <v>19</v>
      </c>
      <c r="D46" s="15" t="s">
        <v>61</v>
      </c>
      <c r="E46" s="15" t="s">
        <v>10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7">
        <f t="shared" si="2"/>
        <v>0</v>
      </c>
      <c r="S46" s="37">
        <v>120</v>
      </c>
      <c r="T46" s="42">
        <f t="shared" si="1"/>
        <v>120</v>
      </c>
    </row>
    <row r="47" spans="2:20" ht="14.25">
      <c r="B47" s="14" t="s">
        <v>12</v>
      </c>
      <c r="C47" s="15">
        <v>21</v>
      </c>
      <c r="D47" s="15" t="s">
        <v>55</v>
      </c>
      <c r="E47" s="15" t="s">
        <v>11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7">
        <f t="shared" si="2"/>
        <v>0</v>
      </c>
      <c r="S47" s="37">
        <v>120</v>
      </c>
      <c r="T47" s="42">
        <f t="shared" si="1"/>
        <v>120</v>
      </c>
    </row>
    <row r="48" spans="2:20" ht="14.25">
      <c r="B48" s="14" t="s">
        <v>12</v>
      </c>
      <c r="C48" s="16">
        <v>22</v>
      </c>
      <c r="D48" s="15" t="s">
        <v>96</v>
      </c>
      <c r="E48" s="15" t="s">
        <v>11</v>
      </c>
      <c r="F48" s="17"/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/>
      <c r="M48" s="17"/>
      <c r="N48" s="17"/>
      <c r="O48" s="17"/>
      <c r="P48" s="17"/>
      <c r="Q48" s="17"/>
      <c r="R48" s="7">
        <f t="shared" si="2"/>
        <v>2660</v>
      </c>
      <c r="S48" s="37"/>
      <c r="T48" s="42">
        <f t="shared" si="1"/>
        <v>2660</v>
      </c>
    </row>
    <row r="49" spans="2:20" ht="14.25">
      <c r="B49" s="14" t="s">
        <v>12</v>
      </c>
      <c r="C49" s="15">
        <v>23</v>
      </c>
      <c r="D49" s="15" t="s">
        <v>62</v>
      </c>
      <c r="E49" s="15" t="s">
        <v>11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7">
        <f t="shared" si="2"/>
        <v>0</v>
      </c>
      <c r="S49" s="37">
        <v>120</v>
      </c>
      <c r="T49" s="42">
        <f t="shared" si="1"/>
        <v>120</v>
      </c>
    </row>
    <row r="50" spans="2:20" ht="14.25">
      <c r="B50" s="14" t="s">
        <v>12</v>
      </c>
      <c r="C50" s="15">
        <v>25</v>
      </c>
      <c r="D50" s="15" t="s">
        <v>50</v>
      </c>
      <c r="E50" s="15" t="s">
        <v>11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7">
        <f t="shared" si="2"/>
        <v>0</v>
      </c>
      <c r="S50" s="37">
        <v>120</v>
      </c>
      <c r="T50" s="42">
        <f t="shared" si="1"/>
        <v>120</v>
      </c>
    </row>
    <row r="51" spans="2:20" ht="14.25">
      <c r="B51" s="14" t="s">
        <v>12</v>
      </c>
      <c r="C51" s="15">
        <v>27</v>
      </c>
      <c r="D51" s="15" t="s">
        <v>97</v>
      </c>
      <c r="E51" s="15" t="s">
        <v>11</v>
      </c>
      <c r="F51" s="17"/>
      <c r="G51" s="17"/>
      <c r="H51" s="17"/>
      <c r="I51" s="17"/>
      <c r="J51" s="17"/>
      <c r="K51" s="17">
        <v>1</v>
      </c>
      <c r="L51" s="17"/>
      <c r="M51" s="17"/>
      <c r="N51" s="17"/>
      <c r="O51" s="17"/>
      <c r="P51" s="17"/>
      <c r="Q51" s="17"/>
      <c r="R51" s="7">
        <f t="shared" si="2"/>
        <v>1200</v>
      </c>
      <c r="S51" s="37">
        <v>120</v>
      </c>
      <c r="T51" s="42">
        <f t="shared" si="1"/>
        <v>1320</v>
      </c>
    </row>
    <row r="52" spans="2:20" ht="14.25">
      <c r="B52" s="14" t="s">
        <v>12</v>
      </c>
      <c r="C52" s="16">
        <v>28</v>
      </c>
      <c r="D52" s="15" t="s">
        <v>104</v>
      </c>
      <c r="E52" s="15" t="s">
        <v>11</v>
      </c>
      <c r="F52" s="17"/>
      <c r="G52" s="17">
        <v>1</v>
      </c>
      <c r="H52" s="17">
        <v>1</v>
      </c>
      <c r="I52" s="17"/>
      <c r="J52" s="17">
        <v>1</v>
      </c>
      <c r="K52" s="17">
        <v>1</v>
      </c>
      <c r="L52" s="17"/>
      <c r="M52" s="17"/>
      <c r="N52" s="17"/>
      <c r="O52" s="17"/>
      <c r="P52" s="17"/>
      <c r="Q52" s="17"/>
      <c r="R52" s="7">
        <f t="shared" si="2"/>
        <v>2020</v>
      </c>
      <c r="S52" s="37"/>
      <c r="T52" s="42">
        <f t="shared" si="1"/>
        <v>2020</v>
      </c>
    </row>
    <row r="53" spans="2:20" ht="14.25">
      <c r="B53" s="14" t="s">
        <v>12</v>
      </c>
      <c r="C53" s="15">
        <v>29</v>
      </c>
      <c r="D53" s="15" t="s">
        <v>88</v>
      </c>
      <c r="E53" s="15" t="s">
        <v>11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7">
        <f t="shared" si="2"/>
        <v>0</v>
      </c>
      <c r="S53" s="37">
        <v>120</v>
      </c>
      <c r="T53" s="42">
        <f t="shared" si="1"/>
        <v>120</v>
      </c>
    </row>
    <row r="54" spans="2:20" ht="14.25">
      <c r="B54" s="14" t="s">
        <v>12</v>
      </c>
      <c r="C54" s="15">
        <v>30</v>
      </c>
      <c r="D54" s="15" t="s">
        <v>105</v>
      </c>
      <c r="E54" s="15" t="s">
        <v>11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7">
        <f t="shared" si="2"/>
        <v>0</v>
      </c>
      <c r="S54" s="37">
        <v>120</v>
      </c>
      <c r="T54" s="42">
        <f t="shared" si="1"/>
        <v>120</v>
      </c>
    </row>
    <row r="55" spans="2:20" ht="14.25">
      <c r="B55" s="14" t="s">
        <v>12</v>
      </c>
      <c r="C55" s="15">
        <v>32</v>
      </c>
      <c r="D55" s="15" t="s">
        <v>91</v>
      </c>
      <c r="E55" s="15" t="s">
        <v>11</v>
      </c>
      <c r="F55" s="17"/>
      <c r="G55" s="17"/>
      <c r="H55" s="17"/>
      <c r="I55" s="17"/>
      <c r="J55" s="17"/>
      <c r="K55" s="17">
        <v>1</v>
      </c>
      <c r="L55" s="17"/>
      <c r="M55" s="17"/>
      <c r="N55" s="17"/>
      <c r="O55" s="17"/>
      <c r="P55" s="17"/>
      <c r="Q55" s="17"/>
      <c r="R55" s="7">
        <f t="shared" si="2"/>
        <v>1200</v>
      </c>
      <c r="S55" s="37">
        <v>120</v>
      </c>
      <c r="T55" s="42">
        <f t="shared" si="1"/>
        <v>1320</v>
      </c>
    </row>
    <row r="56" spans="2:20" ht="14.25">
      <c r="B56" s="14" t="s">
        <v>12</v>
      </c>
      <c r="C56" s="15">
        <v>34</v>
      </c>
      <c r="D56" s="15" t="s">
        <v>91</v>
      </c>
      <c r="E56" s="15" t="s">
        <v>11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7">
        <f t="shared" si="2"/>
        <v>0</v>
      </c>
      <c r="S56" s="37">
        <v>120</v>
      </c>
      <c r="T56" s="42">
        <f t="shared" si="1"/>
        <v>120</v>
      </c>
    </row>
    <row r="57" spans="2:20" ht="14.25">
      <c r="B57" s="14" t="s">
        <v>12</v>
      </c>
      <c r="C57" s="15">
        <v>35</v>
      </c>
      <c r="D57" s="15" t="s">
        <v>54</v>
      </c>
      <c r="E57" s="15" t="s">
        <v>11</v>
      </c>
      <c r="F57" s="17"/>
      <c r="G57" s="17">
        <v>1</v>
      </c>
      <c r="H57" s="17">
        <v>1</v>
      </c>
      <c r="I57" s="17"/>
      <c r="J57" s="17">
        <v>1</v>
      </c>
      <c r="K57" s="17"/>
      <c r="L57" s="17"/>
      <c r="M57" s="17"/>
      <c r="N57" s="17"/>
      <c r="O57" s="17"/>
      <c r="P57" s="17"/>
      <c r="Q57" s="17"/>
      <c r="R57" s="7">
        <f t="shared" si="2"/>
        <v>820</v>
      </c>
      <c r="S57" s="37">
        <v>120</v>
      </c>
      <c r="T57" s="42">
        <f t="shared" si="1"/>
        <v>940</v>
      </c>
    </row>
    <row r="58" spans="2:20" ht="14.25">
      <c r="B58" s="14" t="s">
        <v>12</v>
      </c>
      <c r="C58" s="15">
        <v>36</v>
      </c>
      <c r="D58" s="15" t="s">
        <v>74</v>
      </c>
      <c r="E58" s="15" t="s">
        <v>11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7">
        <f t="shared" si="2"/>
        <v>0</v>
      </c>
      <c r="S58" s="37">
        <v>120</v>
      </c>
      <c r="T58" s="42">
        <f t="shared" si="1"/>
        <v>120</v>
      </c>
    </row>
    <row r="59" spans="2:20" ht="14.25">
      <c r="B59" s="14" t="s">
        <v>12</v>
      </c>
      <c r="C59" s="15">
        <v>37</v>
      </c>
      <c r="D59" s="15" t="s">
        <v>74</v>
      </c>
      <c r="E59" s="15" t="s">
        <v>11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7">
        <f t="shared" si="2"/>
        <v>0</v>
      </c>
      <c r="S59" s="37">
        <v>120</v>
      </c>
      <c r="T59" s="42">
        <f t="shared" si="1"/>
        <v>120</v>
      </c>
    </row>
    <row r="60" spans="2:20" ht="14.25">
      <c r="B60" s="14" t="s">
        <v>12</v>
      </c>
      <c r="C60" s="15">
        <v>38</v>
      </c>
      <c r="D60" s="15" t="s">
        <v>106</v>
      </c>
      <c r="E60" s="15" t="s">
        <v>11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7">
        <f t="shared" si="2"/>
        <v>0</v>
      </c>
      <c r="S60" s="37">
        <v>120</v>
      </c>
      <c r="T60" s="42">
        <f t="shared" si="1"/>
        <v>120</v>
      </c>
    </row>
    <row r="61" spans="2:20" ht="14.25">
      <c r="B61" s="14" t="s">
        <v>12</v>
      </c>
      <c r="C61" s="15">
        <v>39</v>
      </c>
      <c r="D61" s="15" t="s">
        <v>106</v>
      </c>
      <c r="E61" s="15" t="s">
        <v>11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7">
        <f t="shared" si="2"/>
        <v>0</v>
      </c>
      <c r="S61" s="37">
        <v>120</v>
      </c>
      <c r="T61" s="42">
        <f t="shared" si="1"/>
        <v>120</v>
      </c>
    </row>
    <row r="62" spans="2:20" ht="14.25">
      <c r="B62" s="14" t="s">
        <v>12</v>
      </c>
      <c r="C62" s="15">
        <v>41</v>
      </c>
      <c r="D62" s="15" t="s">
        <v>76</v>
      </c>
      <c r="E62" s="15" t="s">
        <v>11</v>
      </c>
      <c r="F62" s="17"/>
      <c r="G62" s="17">
        <v>1</v>
      </c>
      <c r="H62" s="17">
        <v>1</v>
      </c>
      <c r="I62" s="17">
        <v>1</v>
      </c>
      <c r="J62" s="17"/>
      <c r="K62" s="17">
        <v>1</v>
      </c>
      <c r="L62" s="17"/>
      <c r="M62" s="17"/>
      <c r="N62" s="17"/>
      <c r="O62" s="17"/>
      <c r="P62" s="17"/>
      <c r="Q62" s="17"/>
      <c r="R62" s="7">
        <f t="shared" si="2"/>
        <v>2310</v>
      </c>
      <c r="S62" s="37"/>
      <c r="T62" s="42">
        <f t="shared" si="1"/>
        <v>2310</v>
      </c>
    </row>
    <row r="63" spans="2:20" ht="14.25">
      <c r="B63" s="14" t="s">
        <v>12</v>
      </c>
      <c r="C63" s="16">
        <v>42</v>
      </c>
      <c r="D63" s="15" t="s">
        <v>53</v>
      </c>
      <c r="E63" s="15" t="s">
        <v>11</v>
      </c>
      <c r="F63" s="17">
        <v>1</v>
      </c>
      <c r="G63" s="17">
        <v>2</v>
      </c>
      <c r="H63" s="17">
        <v>2</v>
      </c>
      <c r="I63" s="17">
        <v>1</v>
      </c>
      <c r="J63" s="17">
        <v>2</v>
      </c>
      <c r="K63" s="17">
        <v>1</v>
      </c>
      <c r="L63" s="17"/>
      <c r="M63" s="17"/>
      <c r="N63" s="17"/>
      <c r="O63" s="17"/>
      <c r="P63" s="17">
        <v>1</v>
      </c>
      <c r="Q63" s="17"/>
      <c r="R63" s="7">
        <f t="shared" si="2"/>
        <v>4515</v>
      </c>
      <c r="S63" s="37">
        <v>120</v>
      </c>
      <c r="T63" s="42">
        <f t="shared" si="1"/>
        <v>4635</v>
      </c>
    </row>
    <row r="64" spans="2:20" ht="14.25">
      <c r="B64" s="14" t="s">
        <v>12</v>
      </c>
      <c r="C64" s="15">
        <v>43</v>
      </c>
      <c r="D64" s="15" t="s">
        <v>93</v>
      </c>
      <c r="E64" s="15" t="s">
        <v>11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7">
        <f t="shared" si="2"/>
        <v>0</v>
      </c>
      <c r="S64" s="37">
        <v>120</v>
      </c>
      <c r="T64" s="42">
        <f t="shared" si="1"/>
        <v>120</v>
      </c>
    </row>
    <row r="65" spans="2:20" ht="14.25">
      <c r="B65" s="14" t="s">
        <v>12</v>
      </c>
      <c r="C65" s="15">
        <v>44</v>
      </c>
      <c r="D65" s="15" t="s">
        <v>90</v>
      </c>
      <c r="E65" s="15" t="s">
        <v>11</v>
      </c>
      <c r="F65" s="17"/>
      <c r="G65" s="17">
        <v>1</v>
      </c>
      <c r="H65" s="17">
        <v>1</v>
      </c>
      <c r="I65" s="17"/>
      <c r="J65" s="17">
        <v>1</v>
      </c>
      <c r="K65" s="17">
        <v>1</v>
      </c>
      <c r="L65" s="17"/>
      <c r="M65" s="17"/>
      <c r="N65" s="17"/>
      <c r="O65" s="17"/>
      <c r="P65" s="17"/>
      <c r="Q65" s="17"/>
      <c r="R65" s="7">
        <f t="shared" si="2"/>
        <v>2020</v>
      </c>
      <c r="S65" s="37">
        <v>120</v>
      </c>
      <c r="T65" s="42">
        <f t="shared" si="1"/>
        <v>2140</v>
      </c>
    </row>
    <row r="66" spans="2:20" ht="14.25">
      <c r="B66" s="14" t="s">
        <v>13</v>
      </c>
      <c r="C66" s="15">
        <v>6</v>
      </c>
      <c r="D66" s="15" t="s">
        <v>107</v>
      </c>
      <c r="E66" s="15" t="s">
        <v>10</v>
      </c>
      <c r="F66" s="17"/>
      <c r="G66" s="17">
        <v>1</v>
      </c>
      <c r="H66" s="17"/>
      <c r="I66" s="17"/>
      <c r="J66" s="17">
        <v>1</v>
      </c>
      <c r="K66" s="17">
        <v>1</v>
      </c>
      <c r="L66" s="17"/>
      <c r="M66" s="17"/>
      <c r="N66" s="17"/>
      <c r="O66" s="17"/>
      <c r="P66" s="17"/>
      <c r="Q66" s="17"/>
      <c r="R66" s="7">
        <f t="shared" si="2"/>
        <v>1800</v>
      </c>
      <c r="S66" s="37">
        <v>120</v>
      </c>
      <c r="T66" s="42">
        <f t="shared" si="1"/>
        <v>1920</v>
      </c>
    </row>
    <row r="67" spans="2:20" ht="14.25">
      <c r="B67" s="14" t="s">
        <v>13</v>
      </c>
      <c r="C67" s="15">
        <v>8</v>
      </c>
      <c r="D67" s="15" t="s">
        <v>60</v>
      </c>
      <c r="E67" s="15" t="s">
        <v>10</v>
      </c>
      <c r="F67" s="17"/>
      <c r="G67" s="17"/>
      <c r="H67" s="17"/>
      <c r="I67" s="17"/>
      <c r="J67" s="17"/>
      <c r="K67" s="17">
        <v>1</v>
      </c>
      <c r="L67" s="17"/>
      <c r="M67" s="17"/>
      <c r="N67" s="17"/>
      <c r="O67" s="17"/>
      <c r="P67" s="17"/>
      <c r="Q67" s="17"/>
      <c r="R67" s="7">
        <f t="shared" si="2"/>
        <v>1200</v>
      </c>
      <c r="S67" s="37">
        <v>120</v>
      </c>
      <c r="T67" s="42">
        <f t="shared" si="1"/>
        <v>1320</v>
      </c>
    </row>
    <row r="68" spans="2:20" ht="14.25">
      <c r="B68" s="14" t="s">
        <v>13</v>
      </c>
      <c r="C68" s="15">
        <v>9</v>
      </c>
      <c r="D68" s="15" t="s">
        <v>54</v>
      </c>
      <c r="E68" s="15" t="s">
        <v>10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7">
        <f t="shared" si="2"/>
        <v>0</v>
      </c>
      <c r="S68" s="37">
        <v>120</v>
      </c>
      <c r="T68" s="42">
        <f t="shared" si="1"/>
        <v>120</v>
      </c>
    </row>
    <row r="69" spans="2:20" ht="14.25">
      <c r="B69" s="14" t="s">
        <v>13</v>
      </c>
      <c r="C69" s="15">
        <v>10</v>
      </c>
      <c r="D69" s="15" t="s">
        <v>54</v>
      </c>
      <c r="E69" s="15" t="s">
        <v>10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7">
        <f t="shared" si="2"/>
        <v>0</v>
      </c>
      <c r="S69" s="37">
        <v>120</v>
      </c>
      <c r="T69" s="42">
        <f t="shared" si="1"/>
        <v>120</v>
      </c>
    </row>
    <row r="70" spans="2:20" ht="14.25">
      <c r="B70" s="14" t="s">
        <v>13</v>
      </c>
      <c r="C70" s="15">
        <v>11</v>
      </c>
      <c r="D70" s="15" t="s">
        <v>54</v>
      </c>
      <c r="E70" s="15" t="s">
        <v>10</v>
      </c>
      <c r="F70" s="17"/>
      <c r="G70" s="17"/>
      <c r="H70" s="17"/>
      <c r="I70" s="17"/>
      <c r="J70" s="17"/>
      <c r="K70" s="17">
        <v>1</v>
      </c>
      <c r="L70" s="17"/>
      <c r="M70" s="17"/>
      <c r="N70" s="17"/>
      <c r="O70" s="17"/>
      <c r="P70" s="17"/>
      <c r="Q70" s="17">
        <v>1</v>
      </c>
      <c r="R70" s="7">
        <f t="shared" si="2"/>
        <v>1280</v>
      </c>
      <c r="S70" s="37"/>
      <c r="T70" s="42">
        <f t="shared" si="1"/>
        <v>1280</v>
      </c>
    </row>
    <row r="71" spans="2:20" ht="14.25">
      <c r="B71" s="14" t="s">
        <v>13</v>
      </c>
      <c r="C71" s="16">
        <v>12</v>
      </c>
      <c r="D71" s="15" t="s">
        <v>78</v>
      </c>
      <c r="E71" s="15" t="s">
        <v>10</v>
      </c>
      <c r="F71" s="17"/>
      <c r="G71" s="17">
        <v>1</v>
      </c>
      <c r="H71" s="17">
        <v>1</v>
      </c>
      <c r="I71" s="17"/>
      <c r="J71" s="17">
        <v>1</v>
      </c>
      <c r="K71" s="17">
        <v>1</v>
      </c>
      <c r="L71" s="17"/>
      <c r="M71" s="17"/>
      <c r="N71" s="17"/>
      <c r="O71" s="17"/>
      <c r="P71" s="17"/>
      <c r="Q71" s="17"/>
      <c r="R71" s="7">
        <f t="shared" si="2"/>
        <v>2020</v>
      </c>
      <c r="S71" s="37"/>
      <c r="T71" s="42">
        <f aca="true" t="shared" si="3" ref="T71:T135">SUM(R71:S71)</f>
        <v>2020</v>
      </c>
    </row>
    <row r="72" spans="2:20" ht="14.25">
      <c r="B72" s="14" t="s">
        <v>13</v>
      </c>
      <c r="C72" s="16">
        <v>16</v>
      </c>
      <c r="D72" s="15" t="s">
        <v>93</v>
      </c>
      <c r="E72" s="15" t="s">
        <v>10</v>
      </c>
      <c r="F72" s="17"/>
      <c r="G72" s="17"/>
      <c r="H72" s="17"/>
      <c r="I72" s="17"/>
      <c r="J72" s="17"/>
      <c r="K72" s="17">
        <v>1</v>
      </c>
      <c r="L72" s="17"/>
      <c r="M72" s="17"/>
      <c r="N72" s="17"/>
      <c r="O72" s="17"/>
      <c r="P72" s="17"/>
      <c r="Q72" s="17"/>
      <c r="R72" s="7">
        <f t="shared" si="2"/>
        <v>1200</v>
      </c>
      <c r="S72" s="37"/>
      <c r="T72" s="42">
        <f t="shared" si="3"/>
        <v>1200</v>
      </c>
    </row>
    <row r="73" spans="2:20" ht="14.25">
      <c r="B73" s="14" t="s">
        <v>13</v>
      </c>
      <c r="C73" s="15">
        <v>17</v>
      </c>
      <c r="D73" s="15" t="s">
        <v>93</v>
      </c>
      <c r="E73" s="15" t="s">
        <v>10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7">
        <f t="shared" si="2"/>
        <v>0</v>
      </c>
      <c r="S73" s="37">
        <v>120</v>
      </c>
      <c r="T73" s="42">
        <f t="shared" si="3"/>
        <v>120</v>
      </c>
    </row>
    <row r="74" spans="2:20" ht="14.25">
      <c r="B74" s="14" t="s">
        <v>13</v>
      </c>
      <c r="C74" s="16">
        <v>18</v>
      </c>
      <c r="D74" s="15" t="s">
        <v>92</v>
      </c>
      <c r="E74" s="15" t="s">
        <v>10</v>
      </c>
      <c r="F74" s="17"/>
      <c r="G74" s="17"/>
      <c r="H74" s="17"/>
      <c r="I74" s="17"/>
      <c r="J74" s="17"/>
      <c r="K74" s="17">
        <v>1</v>
      </c>
      <c r="L74" s="17"/>
      <c r="M74" s="17"/>
      <c r="N74" s="17"/>
      <c r="O74" s="17"/>
      <c r="P74" s="17"/>
      <c r="Q74" s="17"/>
      <c r="R74" s="7">
        <f t="shared" si="2"/>
        <v>1200</v>
      </c>
      <c r="S74" s="37"/>
      <c r="T74" s="42">
        <f t="shared" si="3"/>
        <v>1200</v>
      </c>
    </row>
    <row r="75" spans="2:20" ht="14.25">
      <c r="B75" s="14" t="s">
        <v>13</v>
      </c>
      <c r="C75" s="15">
        <v>19</v>
      </c>
      <c r="D75" s="15" t="s">
        <v>108</v>
      </c>
      <c r="E75" s="15" t="s">
        <v>10</v>
      </c>
      <c r="F75" s="17">
        <v>1</v>
      </c>
      <c r="G75" s="17">
        <v>1</v>
      </c>
      <c r="H75" s="17">
        <v>1</v>
      </c>
      <c r="I75" s="17"/>
      <c r="J75" s="17">
        <v>1</v>
      </c>
      <c r="K75" s="17"/>
      <c r="L75" s="17"/>
      <c r="M75" s="17"/>
      <c r="N75" s="17"/>
      <c r="O75" s="17"/>
      <c r="P75" s="17"/>
      <c r="Q75" s="17"/>
      <c r="R75" s="7">
        <f t="shared" si="2"/>
        <v>1675</v>
      </c>
      <c r="S75" s="37">
        <v>300</v>
      </c>
      <c r="T75" s="42">
        <f t="shared" si="3"/>
        <v>1975</v>
      </c>
    </row>
    <row r="76" spans="2:20" ht="14.25">
      <c r="B76" s="14" t="s">
        <v>13</v>
      </c>
      <c r="C76" s="15">
        <v>20</v>
      </c>
      <c r="D76" s="15" t="s">
        <v>61</v>
      </c>
      <c r="E76" s="15" t="s">
        <v>10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7">
        <f t="shared" si="2"/>
        <v>0</v>
      </c>
      <c r="S76" s="37">
        <v>120</v>
      </c>
      <c r="T76" s="42">
        <f t="shared" si="3"/>
        <v>120</v>
      </c>
    </row>
    <row r="77" spans="2:20" ht="14.25">
      <c r="B77" s="14" t="s">
        <v>13</v>
      </c>
      <c r="C77" s="15">
        <v>21</v>
      </c>
      <c r="D77" s="15" t="s">
        <v>109</v>
      </c>
      <c r="E77" s="15" t="s">
        <v>10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7">
        <f t="shared" si="2"/>
        <v>0</v>
      </c>
      <c r="S77" s="37">
        <v>120</v>
      </c>
      <c r="T77" s="42">
        <f t="shared" si="3"/>
        <v>120</v>
      </c>
    </row>
    <row r="78" spans="2:20" ht="14.25">
      <c r="B78" s="14" t="s">
        <v>13</v>
      </c>
      <c r="C78" s="15">
        <v>23</v>
      </c>
      <c r="D78" s="15" t="s">
        <v>110</v>
      </c>
      <c r="E78" s="15" t="s">
        <v>11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7">
        <f t="shared" si="2"/>
        <v>0</v>
      </c>
      <c r="S78" s="37">
        <v>120</v>
      </c>
      <c r="T78" s="42">
        <f t="shared" si="3"/>
        <v>120</v>
      </c>
    </row>
    <row r="79" spans="2:20" ht="14.25">
      <c r="B79" s="14" t="s">
        <v>13</v>
      </c>
      <c r="C79" s="15">
        <v>24</v>
      </c>
      <c r="D79" s="15" t="s">
        <v>111</v>
      </c>
      <c r="E79" s="15" t="s">
        <v>11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7">
        <f t="shared" si="2"/>
        <v>0</v>
      </c>
      <c r="S79" s="37">
        <v>120</v>
      </c>
      <c r="T79" s="42">
        <f t="shared" si="3"/>
        <v>120</v>
      </c>
    </row>
    <row r="80" spans="2:20" ht="14.25">
      <c r="B80" s="14" t="s">
        <v>13</v>
      </c>
      <c r="C80" s="15">
        <v>25</v>
      </c>
      <c r="D80" s="15" t="s">
        <v>96</v>
      </c>
      <c r="E80" s="15" t="s">
        <v>11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7">
        <f t="shared" si="2"/>
        <v>0</v>
      </c>
      <c r="S80" s="37">
        <v>120</v>
      </c>
      <c r="T80" s="42">
        <f t="shared" si="3"/>
        <v>120</v>
      </c>
    </row>
    <row r="81" spans="2:20" ht="14.25">
      <c r="B81" s="14" t="s">
        <v>13</v>
      </c>
      <c r="C81" s="15">
        <v>27</v>
      </c>
      <c r="D81" s="15" t="s">
        <v>62</v>
      </c>
      <c r="E81" s="15" t="s">
        <v>11</v>
      </c>
      <c r="F81" s="17"/>
      <c r="G81" s="17"/>
      <c r="H81" s="17"/>
      <c r="I81" s="17"/>
      <c r="J81" s="17"/>
      <c r="K81" s="17">
        <v>1</v>
      </c>
      <c r="L81" s="17"/>
      <c r="M81" s="17"/>
      <c r="N81" s="17"/>
      <c r="O81" s="17"/>
      <c r="P81" s="17"/>
      <c r="Q81" s="17"/>
      <c r="R81" s="7">
        <f t="shared" si="2"/>
        <v>1200</v>
      </c>
      <c r="S81" s="37">
        <v>120</v>
      </c>
      <c r="T81" s="42">
        <f t="shared" si="3"/>
        <v>1320</v>
      </c>
    </row>
    <row r="82" spans="2:20" ht="14.25">
      <c r="B82" s="14" t="s">
        <v>13</v>
      </c>
      <c r="C82" s="15">
        <v>29</v>
      </c>
      <c r="D82" s="15" t="s">
        <v>62</v>
      </c>
      <c r="E82" s="15" t="s">
        <v>11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7">
        <f t="shared" si="2"/>
        <v>0</v>
      </c>
      <c r="S82" s="37">
        <v>120</v>
      </c>
      <c r="T82" s="42">
        <f t="shared" si="3"/>
        <v>120</v>
      </c>
    </row>
    <row r="83" spans="2:20" ht="14.25">
      <c r="B83" s="14" t="s">
        <v>13</v>
      </c>
      <c r="C83" s="16">
        <v>34</v>
      </c>
      <c r="D83" s="15" t="s">
        <v>60</v>
      </c>
      <c r="E83" s="15" t="s">
        <v>11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7">
        <f aca="true" t="shared" si="4" ref="R83:R113">+(F83*855)+(G83*250)+(H83*220)+(I83*640)+(J83*350)+(K83*1200)+(L83*780)+(M83*270)+(N83*240)+(O83*295)+(P83*180)+(Q83*80)</f>
        <v>0</v>
      </c>
      <c r="S83" s="37">
        <v>120</v>
      </c>
      <c r="T83" s="42">
        <f t="shared" si="3"/>
        <v>120</v>
      </c>
    </row>
    <row r="84" spans="2:20" ht="14.25">
      <c r="B84" s="14" t="s">
        <v>13</v>
      </c>
      <c r="C84" s="16">
        <v>35</v>
      </c>
      <c r="D84" s="15" t="s">
        <v>54</v>
      </c>
      <c r="E84" s="15" t="s">
        <v>11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7">
        <f t="shared" si="4"/>
        <v>0</v>
      </c>
      <c r="S84" s="37">
        <v>120</v>
      </c>
      <c r="T84" s="42">
        <f t="shared" si="3"/>
        <v>120</v>
      </c>
    </row>
    <row r="85" spans="2:20" ht="14.25">
      <c r="B85" s="14" t="s">
        <v>13</v>
      </c>
      <c r="C85" s="15">
        <v>36</v>
      </c>
      <c r="D85" s="15" t="s">
        <v>78</v>
      </c>
      <c r="E85" s="15" t="s">
        <v>11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7">
        <f t="shared" si="4"/>
        <v>0</v>
      </c>
      <c r="S85" s="37">
        <v>120</v>
      </c>
      <c r="T85" s="42">
        <f t="shared" si="3"/>
        <v>120</v>
      </c>
    </row>
    <row r="86" spans="2:20" ht="14.25">
      <c r="B86" s="14" t="s">
        <v>13</v>
      </c>
      <c r="C86" s="15">
        <v>38</v>
      </c>
      <c r="D86" s="15" t="s">
        <v>76</v>
      </c>
      <c r="E86" s="15" t="s">
        <v>11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7">
        <f t="shared" si="4"/>
        <v>0</v>
      </c>
      <c r="S86" s="37">
        <v>120</v>
      </c>
      <c r="T86" s="42">
        <f t="shared" si="3"/>
        <v>120</v>
      </c>
    </row>
    <row r="87" spans="2:20" ht="14.25">
      <c r="B87" s="14" t="s">
        <v>13</v>
      </c>
      <c r="C87" s="15">
        <v>39</v>
      </c>
      <c r="D87" s="15" t="s">
        <v>76</v>
      </c>
      <c r="E87" s="15" t="s">
        <v>11</v>
      </c>
      <c r="F87" s="17"/>
      <c r="G87" s="17">
        <v>1</v>
      </c>
      <c r="H87" s="17">
        <v>1</v>
      </c>
      <c r="I87" s="17"/>
      <c r="J87" s="17">
        <v>1</v>
      </c>
      <c r="K87" s="17">
        <v>1</v>
      </c>
      <c r="L87" s="17"/>
      <c r="M87" s="17"/>
      <c r="N87" s="17"/>
      <c r="O87" s="17"/>
      <c r="P87" s="17"/>
      <c r="Q87" s="17"/>
      <c r="R87" s="7">
        <f t="shared" si="4"/>
        <v>2020</v>
      </c>
      <c r="S87" s="37">
        <v>120</v>
      </c>
      <c r="T87" s="42">
        <f t="shared" si="3"/>
        <v>2140</v>
      </c>
    </row>
    <row r="88" spans="2:20" ht="14.25">
      <c r="B88" s="14" t="s">
        <v>13</v>
      </c>
      <c r="C88" s="15">
        <v>40</v>
      </c>
      <c r="D88" s="15" t="s">
        <v>112</v>
      </c>
      <c r="E88" s="15" t="s">
        <v>11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7">
        <f t="shared" si="4"/>
        <v>0</v>
      </c>
      <c r="S88" s="37">
        <v>120</v>
      </c>
      <c r="T88" s="42">
        <f t="shared" si="3"/>
        <v>120</v>
      </c>
    </row>
    <row r="89" spans="2:20" ht="14.25">
      <c r="B89" s="14" t="s">
        <v>13</v>
      </c>
      <c r="C89" s="15">
        <v>41</v>
      </c>
      <c r="D89" s="15" t="s">
        <v>76</v>
      </c>
      <c r="E89" s="15" t="s">
        <v>11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7">
        <f t="shared" si="4"/>
        <v>0</v>
      </c>
      <c r="S89" s="37">
        <v>120</v>
      </c>
      <c r="T89" s="42">
        <f t="shared" si="3"/>
        <v>120</v>
      </c>
    </row>
    <row r="90" spans="2:20" ht="14.25">
      <c r="B90" s="14" t="s">
        <v>48</v>
      </c>
      <c r="C90" s="15">
        <v>42</v>
      </c>
      <c r="D90" s="15" t="s">
        <v>113</v>
      </c>
      <c r="E90" s="15" t="s">
        <v>49</v>
      </c>
      <c r="F90" s="17"/>
      <c r="G90" s="17"/>
      <c r="H90" s="17"/>
      <c r="I90" s="17"/>
      <c r="J90" s="17"/>
      <c r="K90" s="17">
        <v>1</v>
      </c>
      <c r="L90" s="17"/>
      <c r="M90" s="17"/>
      <c r="N90" s="17"/>
      <c r="O90" s="17"/>
      <c r="P90" s="17"/>
      <c r="Q90" s="17"/>
      <c r="R90" s="7">
        <f t="shared" si="4"/>
        <v>1200</v>
      </c>
      <c r="S90" s="37"/>
      <c r="T90" s="42">
        <f t="shared" si="3"/>
        <v>1200</v>
      </c>
    </row>
    <row r="91" spans="2:20" ht="14.25">
      <c r="B91" s="14" t="s">
        <v>13</v>
      </c>
      <c r="C91" s="15">
        <v>45</v>
      </c>
      <c r="D91" s="15" t="s">
        <v>114</v>
      </c>
      <c r="E91" s="15" t="s">
        <v>11</v>
      </c>
      <c r="F91" s="17"/>
      <c r="G91" s="17"/>
      <c r="H91" s="17"/>
      <c r="I91" s="17"/>
      <c r="J91" s="17"/>
      <c r="K91" s="17">
        <v>1</v>
      </c>
      <c r="L91" s="17"/>
      <c r="M91" s="17"/>
      <c r="N91" s="17"/>
      <c r="O91" s="17"/>
      <c r="P91" s="17"/>
      <c r="Q91" s="17"/>
      <c r="R91" s="7">
        <f t="shared" si="4"/>
        <v>1200</v>
      </c>
      <c r="S91" s="37">
        <v>120</v>
      </c>
      <c r="T91" s="42">
        <f t="shared" si="3"/>
        <v>1320</v>
      </c>
    </row>
    <row r="92" spans="2:20" ht="14.25">
      <c r="B92" s="14" t="s">
        <v>14</v>
      </c>
      <c r="C92" s="15">
        <v>5</v>
      </c>
      <c r="D92" s="15" t="s">
        <v>62</v>
      </c>
      <c r="E92" s="15" t="s">
        <v>10</v>
      </c>
      <c r="F92" s="17"/>
      <c r="G92" s="17"/>
      <c r="H92" s="17"/>
      <c r="I92" s="17"/>
      <c r="J92" s="17"/>
      <c r="K92" s="17">
        <v>1</v>
      </c>
      <c r="L92" s="17"/>
      <c r="M92" s="17"/>
      <c r="N92" s="17"/>
      <c r="O92" s="17"/>
      <c r="P92" s="17"/>
      <c r="Q92" s="17"/>
      <c r="R92" s="7">
        <f t="shared" si="4"/>
        <v>1200</v>
      </c>
      <c r="S92" s="37">
        <v>120</v>
      </c>
      <c r="T92" s="42">
        <f t="shared" si="3"/>
        <v>1320</v>
      </c>
    </row>
    <row r="93" spans="2:20" ht="14.25">
      <c r="B93" s="14" t="s">
        <v>14</v>
      </c>
      <c r="C93" s="16">
        <v>7</v>
      </c>
      <c r="D93" s="15" t="s">
        <v>115</v>
      </c>
      <c r="E93" s="15" t="s">
        <v>10</v>
      </c>
      <c r="F93" s="17"/>
      <c r="G93" s="17">
        <v>1</v>
      </c>
      <c r="H93" s="17">
        <v>1</v>
      </c>
      <c r="I93" s="17"/>
      <c r="J93" s="17">
        <v>1</v>
      </c>
      <c r="K93" s="17">
        <v>1</v>
      </c>
      <c r="L93" s="17"/>
      <c r="M93" s="17"/>
      <c r="N93" s="17"/>
      <c r="O93" s="17"/>
      <c r="P93" s="17"/>
      <c r="Q93" s="17"/>
      <c r="R93" s="7">
        <f t="shared" si="4"/>
        <v>2020</v>
      </c>
      <c r="S93" s="37"/>
      <c r="T93" s="42">
        <f t="shared" si="3"/>
        <v>2020</v>
      </c>
    </row>
    <row r="94" spans="2:20" ht="14.25">
      <c r="B94" s="14" t="s">
        <v>14</v>
      </c>
      <c r="C94" s="16">
        <v>10</v>
      </c>
      <c r="D94" s="15" t="s">
        <v>54</v>
      </c>
      <c r="E94" s="15" t="s">
        <v>10</v>
      </c>
      <c r="F94" s="17"/>
      <c r="G94" s="17"/>
      <c r="H94" s="17"/>
      <c r="I94" s="17"/>
      <c r="J94" s="17"/>
      <c r="K94" s="17">
        <v>1</v>
      </c>
      <c r="L94" s="17"/>
      <c r="M94" s="17"/>
      <c r="N94" s="17"/>
      <c r="O94" s="17"/>
      <c r="P94" s="17"/>
      <c r="Q94" s="17"/>
      <c r="R94" s="7">
        <f t="shared" si="4"/>
        <v>1200</v>
      </c>
      <c r="S94" s="37"/>
      <c r="T94" s="42">
        <f t="shared" si="3"/>
        <v>1200</v>
      </c>
    </row>
    <row r="95" spans="2:20" ht="14.25">
      <c r="B95" s="14" t="s">
        <v>14</v>
      </c>
      <c r="C95" s="15">
        <v>12</v>
      </c>
      <c r="D95" s="15" t="s">
        <v>58</v>
      </c>
      <c r="E95" s="15" t="s">
        <v>10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7">
        <f t="shared" si="4"/>
        <v>0</v>
      </c>
      <c r="S95" s="37">
        <v>120</v>
      </c>
      <c r="T95" s="42">
        <f t="shared" si="3"/>
        <v>120</v>
      </c>
    </row>
    <row r="96" spans="2:20" ht="14.25">
      <c r="B96" s="14" t="s">
        <v>14</v>
      </c>
      <c r="C96" s="15">
        <v>13</v>
      </c>
      <c r="D96" s="15" t="s">
        <v>116</v>
      </c>
      <c r="E96" s="15" t="s">
        <v>10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7">
        <f t="shared" si="4"/>
        <v>0</v>
      </c>
      <c r="S96" s="37">
        <v>120</v>
      </c>
      <c r="T96" s="42">
        <f t="shared" si="3"/>
        <v>120</v>
      </c>
    </row>
    <row r="97" spans="2:20" ht="14.25">
      <c r="B97" s="14" t="s">
        <v>14</v>
      </c>
      <c r="C97" s="16">
        <v>14</v>
      </c>
      <c r="D97" s="15" t="s">
        <v>76</v>
      </c>
      <c r="E97" s="15" t="s">
        <v>10</v>
      </c>
      <c r="F97" s="17"/>
      <c r="G97" s="17"/>
      <c r="H97" s="17"/>
      <c r="I97" s="17"/>
      <c r="J97" s="17"/>
      <c r="K97" s="17">
        <v>1</v>
      </c>
      <c r="L97" s="17"/>
      <c r="M97" s="17"/>
      <c r="N97" s="17"/>
      <c r="O97" s="17"/>
      <c r="P97" s="17"/>
      <c r="Q97" s="17"/>
      <c r="R97" s="7">
        <f t="shared" si="4"/>
        <v>1200</v>
      </c>
      <c r="S97" s="37">
        <v>0</v>
      </c>
      <c r="T97" s="42">
        <f t="shared" si="3"/>
        <v>1200</v>
      </c>
    </row>
    <row r="98" spans="2:20" ht="14.25">
      <c r="B98" s="14" t="s">
        <v>14</v>
      </c>
      <c r="C98" s="15">
        <v>15</v>
      </c>
      <c r="D98" s="15" t="s">
        <v>76</v>
      </c>
      <c r="E98" s="15" t="s">
        <v>10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7">
        <f t="shared" si="4"/>
        <v>0</v>
      </c>
      <c r="S98" s="37">
        <v>120</v>
      </c>
      <c r="T98" s="42">
        <f t="shared" si="3"/>
        <v>120</v>
      </c>
    </row>
    <row r="99" spans="2:20" ht="14.25">
      <c r="B99" s="14" t="s">
        <v>14</v>
      </c>
      <c r="C99" s="16">
        <v>16</v>
      </c>
      <c r="D99" s="15" t="s">
        <v>142</v>
      </c>
      <c r="E99" s="15" t="s">
        <v>10</v>
      </c>
      <c r="F99" s="17">
        <v>1</v>
      </c>
      <c r="G99" s="17">
        <v>1</v>
      </c>
      <c r="H99" s="17">
        <v>1</v>
      </c>
      <c r="I99" s="17"/>
      <c r="J99" s="17">
        <v>1</v>
      </c>
      <c r="K99" s="17">
        <v>1</v>
      </c>
      <c r="L99" s="17"/>
      <c r="M99" s="17"/>
      <c r="N99" s="17"/>
      <c r="O99" s="17"/>
      <c r="P99" s="17"/>
      <c r="Q99" s="17"/>
      <c r="R99" s="7">
        <f t="shared" si="4"/>
        <v>2875</v>
      </c>
      <c r="S99" s="37"/>
      <c r="T99" s="42">
        <f t="shared" si="3"/>
        <v>2875</v>
      </c>
    </row>
    <row r="100" spans="2:20" ht="14.25">
      <c r="B100" s="14" t="s">
        <v>14</v>
      </c>
      <c r="C100" s="16">
        <v>18</v>
      </c>
      <c r="D100" s="15" t="s">
        <v>93</v>
      </c>
      <c r="E100" s="15" t="s">
        <v>10</v>
      </c>
      <c r="F100" s="17"/>
      <c r="G100" s="17"/>
      <c r="H100" s="17"/>
      <c r="I100" s="17"/>
      <c r="J100" s="17"/>
      <c r="K100" s="17">
        <v>1</v>
      </c>
      <c r="L100" s="17"/>
      <c r="M100" s="17"/>
      <c r="N100" s="17"/>
      <c r="O100" s="17"/>
      <c r="P100" s="17"/>
      <c r="Q100" s="17"/>
      <c r="R100" s="7">
        <f t="shared" si="4"/>
        <v>1200</v>
      </c>
      <c r="S100" s="37"/>
      <c r="T100" s="42">
        <f t="shared" si="3"/>
        <v>1200</v>
      </c>
    </row>
    <row r="101" spans="2:20" ht="14.25">
      <c r="B101" s="14" t="s">
        <v>14</v>
      </c>
      <c r="C101" s="16">
        <v>24</v>
      </c>
      <c r="D101" s="15" t="s">
        <v>95</v>
      </c>
      <c r="E101" s="15" t="s">
        <v>11</v>
      </c>
      <c r="F101" s="17"/>
      <c r="G101" s="17"/>
      <c r="H101" s="17"/>
      <c r="I101" s="17"/>
      <c r="J101" s="17"/>
      <c r="K101" s="17">
        <v>1</v>
      </c>
      <c r="L101" s="17"/>
      <c r="M101" s="17"/>
      <c r="N101" s="17"/>
      <c r="O101" s="17"/>
      <c r="P101" s="17"/>
      <c r="Q101" s="17"/>
      <c r="R101" s="7">
        <f t="shared" si="4"/>
        <v>1200</v>
      </c>
      <c r="S101" s="37"/>
      <c r="T101" s="42">
        <f t="shared" si="3"/>
        <v>1200</v>
      </c>
    </row>
    <row r="102" spans="2:20" ht="14.25">
      <c r="B102" s="14" t="s">
        <v>14</v>
      </c>
      <c r="C102" s="15">
        <v>26</v>
      </c>
      <c r="D102" s="15" t="s">
        <v>75</v>
      </c>
      <c r="E102" s="15" t="s">
        <v>11</v>
      </c>
      <c r="F102" s="17"/>
      <c r="G102" s="17"/>
      <c r="H102" s="17"/>
      <c r="I102" s="17"/>
      <c r="J102" s="17"/>
      <c r="K102" s="17">
        <v>1</v>
      </c>
      <c r="L102" s="17"/>
      <c r="M102" s="17"/>
      <c r="N102" s="17"/>
      <c r="O102" s="17"/>
      <c r="P102" s="17"/>
      <c r="Q102" s="17"/>
      <c r="R102" s="7">
        <f t="shared" si="4"/>
        <v>1200</v>
      </c>
      <c r="S102" s="37"/>
      <c r="T102" s="42">
        <f t="shared" si="3"/>
        <v>1200</v>
      </c>
    </row>
    <row r="103" spans="2:20" ht="14.25">
      <c r="B103" s="14" t="s">
        <v>14</v>
      </c>
      <c r="C103" s="15">
        <v>27</v>
      </c>
      <c r="D103" s="15" t="s">
        <v>75</v>
      </c>
      <c r="E103" s="15" t="s">
        <v>11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7">
        <f t="shared" si="4"/>
        <v>0</v>
      </c>
      <c r="S103" s="37">
        <v>120</v>
      </c>
      <c r="T103" s="42">
        <f t="shared" si="3"/>
        <v>120</v>
      </c>
    </row>
    <row r="104" spans="2:20" ht="14.25">
      <c r="B104" s="14" t="s">
        <v>14</v>
      </c>
      <c r="C104" s="16">
        <v>32</v>
      </c>
      <c r="D104" s="15" t="s">
        <v>88</v>
      </c>
      <c r="E104" s="15" t="s">
        <v>11</v>
      </c>
      <c r="F104" s="17"/>
      <c r="G104" s="17"/>
      <c r="H104" s="17"/>
      <c r="I104" s="17"/>
      <c r="J104" s="17"/>
      <c r="K104" s="17">
        <v>1</v>
      </c>
      <c r="L104" s="17"/>
      <c r="M104" s="17"/>
      <c r="N104" s="17"/>
      <c r="O104" s="17"/>
      <c r="P104" s="17"/>
      <c r="Q104" s="17"/>
      <c r="R104" s="7">
        <f t="shared" si="4"/>
        <v>1200</v>
      </c>
      <c r="S104" s="37"/>
      <c r="T104" s="42">
        <f t="shared" si="3"/>
        <v>1200</v>
      </c>
    </row>
    <row r="105" spans="2:20" ht="14.25">
      <c r="B105" s="14" t="s">
        <v>14</v>
      </c>
      <c r="C105" s="15">
        <v>34</v>
      </c>
      <c r="D105" s="15" t="s">
        <v>60</v>
      </c>
      <c r="E105" s="15" t="s">
        <v>11</v>
      </c>
      <c r="F105" s="17">
        <v>1</v>
      </c>
      <c r="G105" s="17">
        <v>1</v>
      </c>
      <c r="H105" s="17">
        <v>1</v>
      </c>
      <c r="I105" s="17">
        <v>1</v>
      </c>
      <c r="J105" s="17">
        <v>1</v>
      </c>
      <c r="K105" s="17">
        <v>1</v>
      </c>
      <c r="L105" s="17"/>
      <c r="M105" s="17"/>
      <c r="N105" s="17"/>
      <c r="O105" s="17"/>
      <c r="P105" s="17"/>
      <c r="Q105" s="17"/>
      <c r="R105" s="7">
        <f t="shared" si="4"/>
        <v>3515</v>
      </c>
      <c r="S105" s="37">
        <v>120</v>
      </c>
      <c r="T105" s="42">
        <f t="shared" si="3"/>
        <v>3635</v>
      </c>
    </row>
    <row r="106" spans="2:20" ht="14.25">
      <c r="B106" s="14" t="s">
        <v>14</v>
      </c>
      <c r="C106" s="15">
        <v>35</v>
      </c>
      <c r="D106" s="15" t="s">
        <v>58</v>
      </c>
      <c r="E106" s="15" t="s">
        <v>11</v>
      </c>
      <c r="F106" s="17"/>
      <c r="G106" s="17"/>
      <c r="H106" s="17"/>
      <c r="I106" s="17"/>
      <c r="J106" s="17"/>
      <c r="K106" s="17">
        <v>1</v>
      </c>
      <c r="L106" s="17"/>
      <c r="M106" s="17"/>
      <c r="N106" s="17"/>
      <c r="O106" s="17"/>
      <c r="P106" s="17"/>
      <c r="Q106" s="17"/>
      <c r="R106" s="7">
        <f t="shared" si="4"/>
        <v>1200</v>
      </c>
      <c r="S106" s="37">
        <v>120</v>
      </c>
      <c r="T106" s="42">
        <f t="shared" si="3"/>
        <v>1320</v>
      </c>
    </row>
    <row r="107" spans="2:20" ht="14.25">
      <c r="B107" s="14" t="s">
        <v>14</v>
      </c>
      <c r="C107" s="16">
        <v>37</v>
      </c>
      <c r="D107" s="15" t="s">
        <v>76</v>
      </c>
      <c r="E107" s="15" t="s">
        <v>11</v>
      </c>
      <c r="F107" s="17"/>
      <c r="G107" s="17"/>
      <c r="H107" s="17"/>
      <c r="I107" s="17">
        <v>1</v>
      </c>
      <c r="J107" s="17"/>
      <c r="K107" s="17">
        <v>1</v>
      </c>
      <c r="L107" s="17"/>
      <c r="M107" s="17"/>
      <c r="N107" s="17"/>
      <c r="O107" s="17"/>
      <c r="P107" s="17"/>
      <c r="Q107" s="17"/>
      <c r="R107" s="7">
        <f t="shared" si="4"/>
        <v>1840</v>
      </c>
      <c r="S107" s="37"/>
      <c r="T107" s="42">
        <f t="shared" si="3"/>
        <v>1840</v>
      </c>
    </row>
    <row r="108" spans="2:20" ht="14.25">
      <c r="B108" s="14" t="s">
        <v>14</v>
      </c>
      <c r="C108" s="15">
        <v>38</v>
      </c>
      <c r="D108" s="15" t="s">
        <v>76</v>
      </c>
      <c r="E108" s="15" t="s">
        <v>11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7">
        <f t="shared" si="4"/>
        <v>0</v>
      </c>
      <c r="S108" s="37">
        <v>120</v>
      </c>
      <c r="T108" s="42">
        <f t="shared" si="3"/>
        <v>120</v>
      </c>
    </row>
    <row r="109" spans="2:20" ht="14.25">
      <c r="B109" s="14" t="s">
        <v>14</v>
      </c>
      <c r="C109" s="16">
        <v>44</v>
      </c>
      <c r="D109" s="15" t="s">
        <v>138</v>
      </c>
      <c r="E109" s="15" t="s">
        <v>11</v>
      </c>
      <c r="F109" s="17">
        <v>1</v>
      </c>
      <c r="G109" s="17">
        <v>1</v>
      </c>
      <c r="H109" s="17">
        <v>1</v>
      </c>
      <c r="I109" s="17">
        <v>1</v>
      </c>
      <c r="J109" s="17">
        <v>1</v>
      </c>
      <c r="K109" s="17">
        <v>1</v>
      </c>
      <c r="L109" s="17"/>
      <c r="M109" s="17"/>
      <c r="N109" s="17"/>
      <c r="O109" s="17"/>
      <c r="P109" s="17"/>
      <c r="Q109" s="17"/>
      <c r="R109" s="7">
        <f t="shared" si="4"/>
        <v>3515</v>
      </c>
      <c r="S109" s="37"/>
      <c r="T109" s="42">
        <f t="shared" si="3"/>
        <v>3515</v>
      </c>
    </row>
    <row r="110" spans="2:20" ht="14.25">
      <c r="B110" s="14" t="s">
        <v>26</v>
      </c>
      <c r="C110" s="16" t="s">
        <v>27</v>
      </c>
      <c r="D110" s="15" t="s">
        <v>141</v>
      </c>
      <c r="E110" s="15" t="s">
        <v>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7">
        <v>0</v>
      </c>
      <c r="S110" s="37"/>
      <c r="T110" s="42">
        <f t="shared" si="3"/>
        <v>0</v>
      </c>
    </row>
    <row r="111" spans="2:20" ht="14.25">
      <c r="B111" s="14" t="s">
        <v>15</v>
      </c>
      <c r="C111" s="15">
        <v>1</v>
      </c>
      <c r="D111" s="15" t="s">
        <v>55</v>
      </c>
      <c r="E111" s="15" t="s">
        <v>10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7">
        <f t="shared" si="4"/>
        <v>0</v>
      </c>
      <c r="S111" s="37">
        <v>120</v>
      </c>
      <c r="T111" s="42">
        <f t="shared" si="3"/>
        <v>120</v>
      </c>
    </row>
    <row r="112" spans="2:20" ht="14.25">
      <c r="B112" s="14" t="s">
        <v>15</v>
      </c>
      <c r="C112" s="15">
        <v>4</v>
      </c>
      <c r="D112" s="15" t="s">
        <v>75</v>
      </c>
      <c r="E112" s="15" t="s">
        <v>10</v>
      </c>
      <c r="F112" s="17"/>
      <c r="G112" s="17"/>
      <c r="H112" s="17"/>
      <c r="I112" s="17"/>
      <c r="J112" s="17"/>
      <c r="K112" s="17">
        <v>1</v>
      </c>
      <c r="L112" s="17"/>
      <c r="M112" s="17"/>
      <c r="N112" s="17"/>
      <c r="O112" s="17"/>
      <c r="P112" s="17"/>
      <c r="Q112" s="17"/>
      <c r="R112" s="7">
        <f t="shared" si="4"/>
        <v>1200</v>
      </c>
      <c r="S112" s="37">
        <v>120</v>
      </c>
      <c r="T112" s="42">
        <f t="shared" si="3"/>
        <v>1320</v>
      </c>
    </row>
    <row r="113" spans="2:20" ht="14.25">
      <c r="B113" s="14" t="s">
        <v>15</v>
      </c>
      <c r="C113" s="15">
        <v>7</v>
      </c>
      <c r="D113" s="15" t="s">
        <v>140</v>
      </c>
      <c r="E113" s="15" t="s">
        <v>10</v>
      </c>
      <c r="F113" s="17"/>
      <c r="G113" s="17"/>
      <c r="H113" s="17"/>
      <c r="I113" s="17"/>
      <c r="J113" s="17"/>
      <c r="K113" s="17">
        <v>1</v>
      </c>
      <c r="L113" s="17"/>
      <c r="M113" s="17"/>
      <c r="N113" s="17"/>
      <c r="O113" s="17"/>
      <c r="P113" s="17"/>
      <c r="Q113" s="17"/>
      <c r="R113" s="7">
        <f t="shared" si="4"/>
        <v>1200</v>
      </c>
      <c r="S113" s="37">
        <v>120</v>
      </c>
      <c r="T113" s="42">
        <f t="shared" si="3"/>
        <v>1320</v>
      </c>
    </row>
    <row r="114" spans="2:20" ht="14.25">
      <c r="B114" s="14" t="s">
        <v>15</v>
      </c>
      <c r="C114" s="15">
        <v>9</v>
      </c>
      <c r="D114" s="15" t="s">
        <v>57</v>
      </c>
      <c r="E114" s="15" t="s">
        <v>10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7">
        <f aca="true" t="shared" si="5" ref="R114:R132">+(F114*855)+(G114*250)+(H114*220)+(I114*640)+(J114*350)+(K114*1200)+(L114*780)+(M114*270)+(N114*240)+(O114*295)+(P114*180)+(Q114*80)</f>
        <v>0</v>
      </c>
      <c r="S114" s="37">
        <v>120</v>
      </c>
      <c r="T114" s="42">
        <f t="shared" si="3"/>
        <v>120</v>
      </c>
    </row>
    <row r="115" spans="2:20" ht="14.25">
      <c r="B115" s="14" t="s">
        <v>15</v>
      </c>
      <c r="C115" s="15">
        <v>14</v>
      </c>
      <c r="D115" s="15" t="s">
        <v>54</v>
      </c>
      <c r="E115" s="15" t="s">
        <v>10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7">
        <f t="shared" si="5"/>
        <v>0</v>
      </c>
      <c r="S115" s="37">
        <v>120</v>
      </c>
      <c r="T115" s="42">
        <f t="shared" si="3"/>
        <v>120</v>
      </c>
    </row>
    <row r="116" spans="2:20" ht="14.25">
      <c r="B116" s="14" t="s">
        <v>15</v>
      </c>
      <c r="C116" s="15">
        <v>19</v>
      </c>
      <c r="D116" s="15" t="s">
        <v>53</v>
      </c>
      <c r="E116" s="15" t="s">
        <v>10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7">
        <f t="shared" si="5"/>
        <v>0</v>
      </c>
      <c r="S116" s="37">
        <v>120</v>
      </c>
      <c r="T116" s="42">
        <f t="shared" si="3"/>
        <v>120</v>
      </c>
    </row>
    <row r="117" spans="2:20" ht="14.25">
      <c r="B117" s="14" t="s">
        <v>15</v>
      </c>
      <c r="C117" s="15">
        <v>21</v>
      </c>
      <c r="D117" s="15" t="s">
        <v>92</v>
      </c>
      <c r="E117" s="15" t="s">
        <v>10</v>
      </c>
      <c r="F117" s="17"/>
      <c r="G117" s="17"/>
      <c r="H117" s="17"/>
      <c r="I117" s="17"/>
      <c r="J117" s="17"/>
      <c r="K117" s="17">
        <v>1</v>
      </c>
      <c r="L117" s="17"/>
      <c r="M117" s="17"/>
      <c r="N117" s="17"/>
      <c r="O117" s="17"/>
      <c r="P117" s="17"/>
      <c r="Q117" s="17"/>
      <c r="R117" s="7">
        <f t="shared" si="5"/>
        <v>1200</v>
      </c>
      <c r="S117" s="37">
        <v>120</v>
      </c>
      <c r="T117" s="42">
        <f t="shared" si="3"/>
        <v>1320</v>
      </c>
    </row>
    <row r="118" spans="2:20" ht="14.25">
      <c r="B118" s="14" t="s">
        <v>15</v>
      </c>
      <c r="C118" s="15">
        <v>29</v>
      </c>
      <c r="D118" s="15" t="s">
        <v>88</v>
      </c>
      <c r="E118" s="15" t="s">
        <v>11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7">
        <f t="shared" si="5"/>
        <v>0</v>
      </c>
      <c r="S118" s="37">
        <v>120</v>
      </c>
      <c r="T118" s="42">
        <f t="shared" si="3"/>
        <v>120</v>
      </c>
    </row>
    <row r="119" spans="2:20" ht="14.25">
      <c r="B119" s="14" t="s">
        <v>15</v>
      </c>
      <c r="C119" s="15">
        <v>39</v>
      </c>
      <c r="D119" s="15" t="s">
        <v>93</v>
      </c>
      <c r="E119" s="15" t="s">
        <v>11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7">
        <f t="shared" si="5"/>
        <v>0</v>
      </c>
      <c r="S119" s="37">
        <v>120</v>
      </c>
      <c r="T119" s="42">
        <f t="shared" si="3"/>
        <v>120</v>
      </c>
    </row>
    <row r="120" spans="2:20" ht="14.25">
      <c r="B120" s="14" t="s">
        <v>15</v>
      </c>
      <c r="C120" s="15">
        <v>43</v>
      </c>
      <c r="D120" s="15" t="s">
        <v>133</v>
      </c>
      <c r="E120" s="15" t="s">
        <v>11</v>
      </c>
      <c r="F120" s="17"/>
      <c r="G120" s="17"/>
      <c r="H120" s="17"/>
      <c r="I120" s="17">
        <v>1</v>
      </c>
      <c r="J120" s="17">
        <v>2</v>
      </c>
      <c r="K120" s="17">
        <v>1</v>
      </c>
      <c r="L120" s="17"/>
      <c r="M120" s="17"/>
      <c r="N120" s="17"/>
      <c r="O120" s="17"/>
      <c r="P120" s="17"/>
      <c r="Q120" s="17"/>
      <c r="R120" s="7">
        <f t="shared" si="5"/>
        <v>2540</v>
      </c>
      <c r="S120" s="37">
        <v>120</v>
      </c>
      <c r="T120" s="42">
        <f t="shared" si="3"/>
        <v>2660</v>
      </c>
    </row>
    <row r="121" spans="2:20" ht="14.25">
      <c r="B121" s="14" t="s">
        <v>16</v>
      </c>
      <c r="C121" s="15">
        <v>5</v>
      </c>
      <c r="D121" s="15" t="s">
        <v>80</v>
      </c>
      <c r="E121" s="15" t="s">
        <v>10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7">
        <f t="shared" si="5"/>
        <v>0</v>
      </c>
      <c r="S121" s="37">
        <v>120</v>
      </c>
      <c r="T121" s="42">
        <f t="shared" si="3"/>
        <v>120</v>
      </c>
    </row>
    <row r="122" spans="2:20" ht="14.25">
      <c r="B122" s="14" t="s">
        <v>16</v>
      </c>
      <c r="C122" s="16">
        <v>8</v>
      </c>
      <c r="D122" s="15" t="s">
        <v>56</v>
      </c>
      <c r="E122" s="15" t="s">
        <v>11</v>
      </c>
      <c r="F122" s="17"/>
      <c r="G122" s="17"/>
      <c r="H122" s="17"/>
      <c r="I122" s="17"/>
      <c r="J122" s="17"/>
      <c r="K122" s="17">
        <v>1</v>
      </c>
      <c r="L122" s="17"/>
      <c r="M122" s="17"/>
      <c r="N122" s="17"/>
      <c r="O122" s="17"/>
      <c r="P122" s="17"/>
      <c r="Q122" s="17"/>
      <c r="R122" s="7">
        <f t="shared" si="5"/>
        <v>1200</v>
      </c>
      <c r="S122" s="37"/>
      <c r="T122" s="42">
        <f t="shared" si="3"/>
        <v>1200</v>
      </c>
    </row>
    <row r="123" spans="2:20" ht="14.25">
      <c r="B123" s="14" t="s">
        <v>16</v>
      </c>
      <c r="C123" s="16">
        <v>9</v>
      </c>
      <c r="D123" s="15" t="s">
        <v>62</v>
      </c>
      <c r="E123" s="15" t="s">
        <v>11</v>
      </c>
      <c r="F123" s="17"/>
      <c r="G123" s="17"/>
      <c r="H123" s="17"/>
      <c r="I123" s="17">
        <v>1</v>
      </c>
      <c r="J123" s="17">
        <v>2</v>
      </c>
      <c r="K123" s="17">
        <v>1</v>
      </c>
      <c r="L123" s="17"/>
      <c r="M123" s="17"/>
      <c r="N123" s="17"/>
      <c r="O123" s="17"/>
      <c r="P123" s="17"/>
      <c r="Q123" s="17"/>
      <c r="R123" s="7">
        <f t="shared" si="5"/>
        <v>2540</v>
      </c>
      <c r="S123" s="37"/>
      <c r="T123" s="42">
        <f t="shared" si="3"/>
        <v>2540</v>
      </c>
    </row>
    <row r="124" spans="2:20" ht="14.25">
      <c r="B124" s="14" t="s">
        <v>16</v>
      </c>
      <c r="C124" s="15">
        <v>11</v>
      </c>
      <c r="D124" s="15" t="s">
        <v>62</v>
      </c>
      <c r="E124" s="15" t="s">
        <v>11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7">
        <f t="shared" si="5"/>
        <v>0</v>
      </c>
      <c r="S124" s="37">
        <v>120</v>
      </c>
      <c r="T124" s="42">
        <f t="shared" si="3"/>
        <v>120</v>
      </c>
    </row>
    <row r="125" spans="2:20" ht="14.25">
      <c r="B125" s="14" t="s">
        <v>16</v>
      </c>
      <c r="C125" s="15">
        <v>12</v>
      </c>
      <c r="D125" s="15" t="s">
        <v>50</v>
      </c>
      <c r="E125" s="15" t="s">
        <v>11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7">
        <f t="shared" si="5"/>
        <v>0</v>
      </c>
      <c r="S125" s="37">
        <v>120</v>
      </c>
      <c r="T125" s="42">
        <f t="shared" si="3"/>
        <v>120</v>
      </c>
    </row>
    <row r="126" spans="2:20" ht="14.25">
      <c r="B126" s="14" t="s">
        <v>16</v>
      </c>
      <c r="C126" s="15">
        <v>18</v>
      </c>
      <c r="D126" s="15" t="s">
        <v>52</v>
      </c>
      <c r="E126" s="15" t="s">
        <v>11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7">
        <f t="shared" si="5"/>
        <v>0</v>
      </c>
      <c r="S126" s="37">
        <v>120</v>
      </c>
      <c r="T126" s="42">
        <f t="shared" si="3"/>
        <v>120</v>
      </c>
    </row>
    <row r="127" spans="2:20" ht="14.25">
      <c r="B127" s="14" t="s">
        <v>16</v>
      </c>
      <c r="C127" s="15">
        <v>21</v>
      </c>
      <c r="D127" s="15" t="s">
        <v>57</v>
      </c>
      <c r="E127" s="15" t="s">
        <v>11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7">
        <f t="shared" si="5"/>
        <v>0</v>
      </c>
      <c r="S127" s="37">
        <v>120</v>
      </c>
      <c r="T127" s="42">
        <f t="shared" si="3"/>
        <v>120</v>
      </c>
    </row>
    <row r="128" spans="2:20" ht="14.25">
      <c r="B128" s="14" t="s">
        <v>16</v>
      </c>
      <c r="C128" s="16">
        <v>23</v>
      </c>
      <c r="D128" s="15" t="s">
        <v>60</v>
      </c>
      <c r="E128" s="15" t="s">
        <v>11</v>
      </c>
      <c r="F128" s="17"/>
      <c r="G128" s="17"/>
      <c r="H128" s="17"/>
      <c r="I128" s="17">
        <v>1</v>
      </c>
      <c r="J128" s="17">
        <v>1</v>
      </c>
      <c r="K128" s="17"/>
      <c r="L128" s="17"/>
      <c r="M128" s="17"/>
      <c r="N128" s="17"/>
      <c r="O128" s="17"/>
      <c r="P128" s="17"/>
      <c r="Q128" s="17"/>
      <c r="R128" s="7">
        <f t="shared" si="5"/>
        <v>990</v>
      </c>
      <c r="S128" s="37"/>
      <c r="T128" s="42">
        <f t="shared" si="3"/>
        <v>990</v>
      </c>
    </row>
    <row r="129" spans="2:20" ht="14.25">
      <c r="B129" s="14" t="s">
        <v>16</v>
      </c>
      <c r="C129" s="16">
        <v>24</v>
      </c>
      <c r="D129" s="15" t="s">
        <v>60</v>
      </c>
      <c r="E129" s="15" t="s">
        <v>11</v>
      </c>
      <c r="F129" s="17"/>
      <c r="G129" s="17"/>
      <c r="H129" s="17"/>
      <c r="I129" s="17"/>
      <c r="J129" s="17"/>
      <c r="K129" s="17">
        <v>1</v>
      </c>
      <c r="L129" s="17"/>
      <c r="M129" s="17"/>
      <c r="N129" s="17"/>
      <c r="O129" s="17"/>
      <c r="P129" s="17"/>
      <c r="Q129" s="17"/>
      <c r="R129" s="7">
        <f t="shared" si="5"/>
        <v>1200</v>
      </c>
      <c r="S129" s="37"/>
      <c r="T129" s="42">
        <f t="shared" si="3"/>
        <v>1200</v>
      </c>
    </row>
    <row r="130" spans="2:20" ht="14.25">
      <c r="B130" s="14" t="s">
        <v>16</v>
      </c>
      <c r="C130" s="15">
        <v>25</v>
      </c>
      <c r="D130" s="15" t="s">
        <v>60</v>
      </c>
      <c r="E130" s="15" t="s">
        <v>11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7">
        <f t="shared" si="5"/>
        <v>0</v>
      </c>
      <c r="S130" s="37">
        <v>120</v>
      </c>
      <c r="T130" s="42">
        <f t="shared" si="3"/>
        <v>120</v>
      </c>
    </row>
    <row r="131" spans="2:20" ht="14.25">
      <c r="B131" s="14" t="s">
        <v>16</v>
      </c>
      <c r="C131" s="15">
        <v>26</v>
      </c>
      <c r="D131" s="15" t="s">
        <v>54</v>
      </c>
      <c r="E131" s="15" t="s">
        <v>11</v>
      </c>
      <c r="F131" s="17"/>
      <c r="G131" s="17">
        <v>1</v>
      </c>
      <c r="H131" s="17"/>
      <c r="I131" s="17"/>
      <c r="J131" s="17">
        <v>1</v>
      </c>
      <c r="K131" s="17"/>
      <c r="L131" s="17"/>
      <c r="M131" s="17"/>
      <c r="N131" s="17"/>
      <c r="O131" s="17">
        <v>1</v>
      </c>
      <c r="P131" s="17"/>
      <c r="Q131" s="17"/>
      <c r="R131" s="7">
        <f t="shared" si="5"/>
        <v>895</v>
      </c>
      <c r="S131" s="37">
        <v>120</v>
      </c>
      <c r="T131" s="42">
        <f t="shared" si="3"/>
        <v>1015</v>
      </c>
    </row>
    <row r="132" spans="2:20" ht="14.25">
      <c r="B132" s="14" t="s">
        <v>16</v>
      </c>
      <c r="C132" s="15">
        <v>27</v>
      </c>
      <c r="D132" s="15" t="s">
        <v>139</v>
      </c>
      <c r="E132" s="15" t="s">
        <v>11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7">
        <f t="shared" si="5"/>
        <v>0</v>
      </c>
      <c r="S132" s="37">
        <v>120</v>
      </c>
      <c r="T132" s="42">
        <f t="shared" si="3"/>
        <v>120</v>
      </c>
    </row>
    <row r="133" spans="2:20" ht="14.25">
      <c r="B133" s="14" t="s">
        <v>16</v>
      </c>
      <c r="C133" s="15">
        <v>31</v>
      </c>
      <c r="D133" s="15" t="s">
        <v>54</v>
      </c>
      <c r="E133" s="15" t="s">
        <v>11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7">
        <f aca="true" t="shared" si="6" ref="R133:R144">+(F133*855)+(G133*250)+(H133*220)+(I133*640)+(J133*350)+(K133*1200)+(L133*780)+(M133*270)+(N133*240)+(O133*295)+(P133*180)+(Q133*80)</f>
        <v>0</v>
      </c>
      <c r="S133" s="37">
        <v>120</v>
      </c>
      <c r="T133" s="42">
        <f t="shared" si="3"/>
        <v>120</v>
      </c>
    </row>
    <row r="134" spans="2:20" ht="14.25">
      <c r="B134" s="14" t="s">
        <v>16</v>
      </c>
      <c r="C134" s="15">
        <v>33</v>
      </c>
      <c r="D134" s="15" t="s">
        <v>58</v>
      </c>
      <c r="E134" s="15" t="s">
        <v>11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7">
        <f t="shared" si="6"/>
        <v>0</v>
      </c>
      <c r="S134" s="37">
        <v>120</v>
      </c>
      <c r="T134" s="42">
        <f t="shared" si="3"/>
        <v>120</v>
      </c>
    </row>
    <row r="135" spans="2:20" ht="14.25">
      <c r="B135" s="14" t="s">
        <v>16</v>
      </c>
      <c r="C135" s="15">
        <v>37</v>
      </c>
      <c r="D135" s="15" t="s">
        <v>76</v>
      </c>
      <c r="E135" s="15" t="s">
        <v>11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7">
        <f t="shared" si="6"/>
        <v>0</v>
      </c>
      <c r="S135" s="37">
        <v>120</v>
      </c>
      <c r="T135" s="42">
        <f t="shared" si="3"/>
        <v>120</v>
      </c>
    </row>
    <row r="136" spans="2:20" ht="14.25">
      <c r="B136" s="14" t="s">
        <v>16</v>
      </c>
      <c r="C136" s="15">
        <v>39</v>
      </c>
      <c r="D136" s="15" t="s">
        <v>59</v>
      </c>
      <c r="E136" s="15" t="s">
        <v>11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7">
        <f t="shared" si="6"/>
        <v>0</v>
      </c>
      <c r="S136" s="37">
        <v>120</v>
      </c>
      <c r="T136" s="42">
        <f aca="true" t="shared" si="7" ref="T136:T199">SUM(R136:S136)</f>
        <v>120</v>
      </c>
    </row>
    <row r="137" spans="2:20" ht="14.25">
      <c r="B137" s="14" t="s">
        <v>16</v>
      </c>
      <c r="C137" s="16">
        <v>46</v>
      </c>
      <c r="D137" s="15" t="s">
        <v>138</v>
      </c>
      <c r="E137" s="15" t="s">
        <v>11</v>
      </c>
      <c r="F137" s="17"/>
      <c r="G137" s="17"/>
      <c r="H137" s="17"/>
      <c r="I137" s="17"/>
      <c r="J137" s="17"/>
      <c r="K137" s="17">
        <v>1</v>
      </c>
      <c r="L137" s="17"/>
      <c r="M137" s="17"/>
      <c r="N137" s="17"/>
      <c r="O137" s="17"/>
      <c r="P137" s="17"/>
      <c r="Q137" s="17"/>
      <c r="R137" s="7">
        <f t="shared" si="6"/>
        <v>1200</v>
      </c>
      <c r="S137" s="37"/>
      <c r="T137" s="42">
        <f t="shared" si="7"/>
        <v>1200</v>
      </c>
    </row>
    <row r="138" spans="2:20" ht="14.25">
      <c r="B138" s="14" t="s">
        <v>16</v>
      </c>
      <c r="C138" s="16">
        <v>49</v>
      </c>
      <c r="D138" s="15" t="s">
        <v>114</v>
      </c>
      <c r="E138" s="15" t="s">
        <v>11</v>
      </c>
      <c r="F138" s="17"/>
      <c r="G138" s="17"/>
      <c r="H138" s="17"/>
      <c r="I138" s="17"/>
      <c r="J138" s="17"/>
      <c r="K138" s="17">
        <v>1</v>
      </c>
      <c r="L138" s="17"/>
      <c r="M138" s="17"/>
      <c r="N138" s="17"/>
      <c r="O138" s="17"/>
      <c r="P138" s="17">
        <v>2</v>
      </c>
      <c r="Q138" s="17"/>
      <c r="R138" s="7">
        <f t="shared" si="6"/>
        <v>1560</v>
      </c>
      <c r="S138" s="37"/>
      <c r="T138" s="42">
        <f t="shared" si="7"/>
        <v>1560</v>
      </c>
    </row>
    <row r="139" spans="2:20" ht="14.25">
      <c r="B139" s="14" t="s">
        <v>17</v>
      </c>
      <c r="C139" s="15">
        <v>3</v>
      </c>
      <c r="D139" s="15" t="s">
        <v>56</v>
      </c>
      <c r="E139" s="15" t="s">
        <v>11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7">
        <f t="shared" si="6"/>
        <v>0</v>
      </c>
      <c r="S139" s="37">
        <v>120</v>
      </c>
      <c r="T139" s="42">
        <f t="shared" si="7"/>
        <v>120</v>
      </c>
    </row>
    <row r="140" spans="2:20" ht="14.25">
      <c r="B140" s="14" t="s">
        <v>17</v>
      </c>
      <c r="C140" s="15">
        <v>6</v>
      </c>
      <c r="D140" s="15" t="s">
        <v>75</v>
      </c>
      <c r="E140" s="15" t="s">
        <v>11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7">
        <f t="shared" si="6"/>
        <v>0</v>
      </c>
      <c r="S140" s="37">
        <v>120</v>
      </c>
      <c r="T140" s="42">
        <f t="shared" si="7"/>
        <v>120</v>
      </c>
    </row>
    <row r="141" spans="2:20" ht="14.25">
      <c r="B141" s="14" t="s">
        <v>17</v>
      </c>
      <c r="C141" s="16">
        <v>25</v>
      </c>
      <c r="D141" s="15" t="s">
        <v>137</v>
      </c>
      <c r="E141" s="15" t="s">
        <v>11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7">
        <f t="shared" si="6"/>
        <v>0</v>
      </c>
      <c r="S141" s="37">
        <v>120</v>
      </c>
      <c r="T141" s="42">
        <f t="shared" si="7"/>
        <v>120</v>
      </c>
    </row>
    <row r="142" spans="2:20" ht="14.25">
      <c r="B142" s="14" t="s">
        <v>17</v>
      </c>
      <c r="C142" s="15">
        <v>27</v>
      </c>
      <c r="D142" s="15" t="s">
        <v>91</v>
      </c>
      <c r="E142" s="15" t="s">
        <v>11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7">
        <f t="shared" si="6"/>
        <v>0</v>
      </c>
      <c r="S142" s="37">
        <v>120</v>
      </c>
      <c r="T142" s="42">
        <f t="shared" si="7"/>
        <v>120</v>
      </c>
    </row>
    <row r="143" spans="2:20" ht="14.25">
      <c r="B143" s="14" t="s">
        <v>17</v>
      </c>
      <c r="C143" s="15">
        <v>31</v>
      </c>
      <c r="D143" s="15" t="s">
        <v>136</v>
      </c>
      <c r="E143" s="15" t="s">
        <v>11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7">
        <f t="shared" si="6"/>
        <v>0</v>
      </c>
      <c r="S143" s="37">
        <v>120</v>
      </c>
      <c r="T143" s="42">
        <f t="shared" si="7"/>
        <v>120</v>
      </c>
    </row>
    <row r="144" spans="2:20" ht="14.25">
      <c r="B144" s="14" t="s">
        <v>17</v>
      </c>
      <c r="C144" s="15">
        <v>33</v>
      </c>
      <c r="D144" s="15" t="s">
        <v>54</v>
      </c>
      <c r="E144" s="15" t="s">
        <v>11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7">
        <f t="shared" si="6"/>
        <v>0</v>
      </c>
      <c r="S144" s="37">
        <v>120</v>
      </c>
      <c r="T144" s="42">
        <f t="shared" si="7"/>
        <v>120</v>
      </c>
    </row>
    <row r="145" spans="2:20" ht="14.25">
      <c r="B145" s="14" t="s">
        <v>17</v>
      </c>
      <c r="C145" s="15">
        <v>43</v>
      </c>
      <c r="D145" s="15" t="s">
        <v>59</v>
      </c>
      <c r="E145" s="15" t="s">
        <v>11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7">
        <f aca="true" t="shared" si="8" ref="R145:R183">+(F145*855)+(G145*250)+(H145*220)+(I145*640)+(J145*350)+(K145*1200)+(L145*780)+(M145*270)+(N145*240)+(O145*295)+(P145*180)+(Q145*80)</f>
        <v>0</v>
      </c>
      <c r="S145" s="37">
        <v>120</v>
      </c>
      <c r="T145" s="42">
        <f t="shared" si="7"/>
        <v>120</v>
      </c>
    </row>
    <row r="146" spans="2:20" ht="14.25">
      <c r="B146" s="14" t="s">
        <v>17</v>
      </c>
      <c r="C146" s="15">
        <v>48</v>
      </c>
      <c r="D146" s="15" t="s">
        <v>135</v>
      </c>
      <c r="E146" s="15" t="s">
        <v>11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7">
        <f t="shared" si="8"/>
        <v>0</v>
      </c>
      <c r="S146" s="37">
        <v>120</v>
      </c>
      <c r="T146" s="42">
        <f t="shared" si="7"/>
        <v>120</v>
      </c>
    </row>
    <row r="147" spans="2:20" ht="14.25">
      <c r="B147" s="14" t="s">
        <v>17</v>
      </c>
      <c r="C147" s="15">
        <v>50</v>
      </c>
      <c r="D147" s="15" t="s">
        <v>134</v>
      </c>
      <c r="E147" s="15" t="s">
        <v>11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7">
        <f t="shared" si="8"/>
        <v>0</v>
      </c>
      <c r="S147" s="37">
        <v>120</v>
      </c>
      <c r="T147" s="42">
        <f t="shared" si="7"/>
        <v>120</v>
      </c>
    </row>
    <row r="148" spans="2:20" ht="14.25">
      <c r="B148" s="14" t="s">
        <v>17</v>
      </c>
      <c r="C148" s="15">
        <v>51</v>
      </c>
      <c r="D148" s="15" t="s">
        <v>133</v>
      </c>
      <c r="E148" s="15" t="s">
        <v>11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7">
        <f t="shared" si="8"/>
        <v>0</v>
      </c>
      <c r="S148" s="37">
        <v>120</v>
      </c>
      <c r="T148" s="42">
        <f t="shared" si="7"/>
        <v>120</v>
      </c>
    </row>
    <row r="149" spans="2:20" ht="14.25">
      <c r="B149" s="14" t="s">
        <v>18</v>
      </c>
      <c r="C149" s="15">
        <v>1</v>
      </c>
      <c r="D149" s="15" t="s">
        <v>90</v>
      </c>
      <c r="E149" s="15" t="s">
        <v>10</v>
      </c>
      <c r="F149" s="17"/>
      <c r="G149" s="17">
        <v>1</v>
      </c>
      <c r="H149" s="17">
        <v>1</v>
      </c>
      <c r="I149" s="17">
        <v>1</v>
      </c>
      <c r="J149" s="17">
        <v>1</v>
      </c>
      <c r="K149" s="17"/>
      <c r="L149" s="17"/>
      <c r="M149" s="17"/>
      <c r="N149" s="17"/>
      <c r="O149" s="17"/>
      <c r="P149" s="17"/>
      <c r="Q149" s="17"/>
      <c r="R149" s="7">
        <f t="shared" si="8"/>
        <v>1460</v>
      </c>
      <c r="S149" s="37">
        <v>120</v>
      </c>
      <c r="T149" s="42">
        <f t="shared" si="7"/>
        <v>1580</v>
      </c>
    </row>
    <row r="150" spans="2:20" ht="14.25">
      <c r="B150" s="14" t="s">
        <v>18</v>
      </c>
      <c r="C150" s="16">
        <v>2</v>
      </c>
      <c r="D150" s="15" t="s">
        <v>55</v>
      </c>
      <c r="E150" s="15" t="s">
        <v>11</v>
      </c>
      <c r="F150" s="17"/>
      <c r="G150" s="17">
        <v>1</v>
      </c>
      <c r="H150" s="17">
        <v>1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7">
        <f t="shared" si="8"/>
        <v>470</v>
      </c>
      <c r="S150" s="37"/>
      <c r="T150" s="42">
        <f t="shared" si="7"/>
        <v>470</v>
      </c>
    </row>
    <row r="151" spans="2:20" ht="14.25">
      <c r="B151" s="14" t="s">
        <v>18</v>
      </c>
      <c r="C151" s="15">
        <v>3</v>
      </c>
      <c r="D151" s="15" t="s">
        <v>132</v>
      </c>
      <c r="E151" s="15" t="s">
        <v>11</v>
      </c>
      <c r="F151" s="17"/>
      <c r="G151" s="17">
        <v>1</v>
      </c>
      <c r="H151" s="17">
        <v>1</v>
      </c>
      <c r="I151" s="17">
        <v>1</v>
      </c>
      <c r="J151" s="17"/>
      <c r="K151" s="17">
        <v>1</v>
      </c>
      <c r="L151" s="17"/>
      <c r="M151" s="17"/>
      <c r="N151" s="17"/>
      <c r="O151" s="17"/>
      <c r="P151" s="17"/>
      <c r="Q151" s="17"/>
      <c r="R151" s="7">
        <f t="shared" si="8"/>
        <v>2310</v>
      </c>
      <c r="S151" s="37">
        <v>120</v>
      </c>
      <c r="T151" s="42">
        <f t="shared" si="7"/>
        <v>2430</v>
      </c>
    </row>
    <row r="152" spans="2:20" ht="14.25">
      <c r="B152" s="14" t="s">
        <v>18</v>
      </c>
      <c r="C152" s="15">
        <v>4</v>
      </c>
      <c r="D152" s="15" t="s">
        <v>95</v>
      </c>
      <c r="E152" s="15" t="s">
        <v>11</v>
      </c>
      <c r="F152" s="17"/>
      <c r="G152" s="17">
        <v>1</v>
      </c>
      <c r="H152" s="17">
        <v>1</v>
      </c>
      <c r="I152" s="17"/>
      <c r="J152" s="17">
        <v>1</v>
      </c>
      <c r="K152" s="17">
        <v>1</v>
      </c>
      <c r="L152" s="17"/>
      <c r="M152" s="17"/>
      <c r="N152" s="17"/>
      <c r="O152" s="17"/>
      <c r="P152" s="17"/>
      <c r="Q152" s="17"/>
      <c r="R152" s="7">
        <f t="shared" si="8"/>
        <v>2020</v>
      </c>
      <c r="S152" s="37">
        <v>120</v>
      </c>
      <c r="T152" s="42">
        <f t="shared" si="7"/>
        <v>2140</v>
      </c>
    </row>
    <row r="153" spans="2:20" ht="14.25">
      <c r="B153" s="14" t="s">
        <v>18</v>
      </c>
      <c r="C153" s="16">
        <v>5</v>
      </c>
      <c r="D153" s="15" t="s">
        <v>95</v>
      </c>
      <c r="E153" s="15" t="s">
        <v>11</v>
      </c>
      <c r="F153" s="17"/>
      <c r="G153" s="17">
        <v>1</v>
      </c>
      <c r="H153" s="17">
        <v>1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7">
        <f t="shared" si="8"/>
        <v>470</v>
      </c>
      <c r="S153" s="37"/>
      <c r="T153" s="42">
        <f t="shared" si="7"/>
        <v>470</v>
      </c>
    </row>
    <row r="154" spans="2:20" ht="14.25">
      <c r="B154" s="14" t="s">
        <v>18</v>
      </c>
      <c r="C154" s="15">
        <v>7</v>
      </c>
      <c r="D154" s="15" t="s">
        <v>56</v>
      </c>
      <c r="E154" s="15" t="s">
        <v>11</v>
      </c>
      <c r="F154" s="17"/>
      <c r="G154" s="17">
        <v>1</v>
      </c>
      <c r="H154" s="17">
        <v>1</v>
      </c>
      <c r="I154" s="17">
        <v>1</v>
      </c>
      <c r="J154" s="17">
        <v>1</v>
      </c>
      <c r="K154" s="17">
        <v>1</v>
      </c>
      <c r="L154" s="17"/>
      <c r="M154" s="17"/>
      <c r="N154" s="17"/>
      <c r="O154" s="17"/>
      <c r="P154" s="17"/>
      <c r="Q154" s="17"/>
      <c r="R154" s="7">
        <f t="shared" si="8"/>
        <v>2660</v>
      </c>
      <c r="S154" s="37">
        <v>120</v>
      </c>
      <c r="T154" s="42">
        <f t="shared" si="7"/>
        <v>2780</v>
      </c>
    </row>
    <row r="155" spans="2:20" ht="14.25">
      <c r="B155" s="14" t="s">
        <v>18</v>
      </c>
      <c r="C155" s="16">
        <v>8</v>
      </c>
      <c r="D155" s="15" t="s">
        <v>56</v>
      </c>
      <c r="E155" s="15" t="s">
        <v>11</v>
      </c>
      <c r="F155" s="17">
        <v>1</v>
      </c>
      <c r="G155" s="17"/>
      <c r="H155" s="17"/>
      <c r="I155" s="17">
        <v>1</v>
      </c>
      <c r="J155" s="17"/>
      <c r="K155" s="17">
        <v>1</v>
      </c>
      <c r="L155" s="17"/>
      <c r="M155" s="17"/>
      <c r="N155" s="17"/>
      <c r="O155" s="17"/>
      <c r="P155" s="17">
        <v>1</v>
      </c>
      <c r="Q155" s="17"/>
      <c r="R155" s="7">
        <f t="shared" si="8"/>
        <v>2875</v>
      </c>
      <c r="S155" s="37"/>
      <c r="T155" s="42">
        <f t="shared" si="7"/>
        <v>2875</v>
      </c>
    </row>
    <row r="156" spans="2:20" ht="14.25">
      <c r="B156" s="14" t="s">
        <v>18</v>
      </c>
      <c r="C156" s="16">
        <v>11</v>
      </c>
      <c r="D156" s="15" t="s">
        <v>119</v>
      </c>
      <c r="E156" s="15" t="s">
        <v>11</v>
      </c>
      <c r="F156" s="17">
        <v>1</v>
      </c>
      <c r="G156" s="17">
        <v>1</v>
      </c>
      <c r="H156" s="17">
        <v>1</v>
      </c>
      <c r="I156" s="17"/>
      <c r="J156" s="17">
        <v>1</v>
      </c>
      <c r="K156" s="17">
        <v>1</v>
      </c>
      <c r="L156" s="17"/>
      <c r="M156" s="17"/>
      <c r="N156" s="17"/>
      <c r="O156" s="17"/>
      <c r="P156" s="17"/>
      <c r="Q156" s="17"/>
      <c r="R156" s="7">
        <f t="shared" si="8"/>
        <v>2875</v>
      </c>
      <c r="S156" s="37"/>
      <c r="T156" s="42">
        <f t="shared" si="7"/>
        <v>2875</v>
      </c>
    </row>
    <row r="157" spans="2:20" ht="14.25">
      <c r="B157" s="14" t="s">
        <v>18</v>
      </c>
      <c r="C157" s="15">
        <v>13</v>
      </c>
      <c r="D157" s="15" t="s">
        <v>50</v>
      </c>
      <c r="E157" s="15" t="s">
        <v>11</v>
      </c>
      <c r="F157" s="17"/>
      <c r="G157" s="17">
        <v>1</v>
      </c>
      <c r="H157" s="17">
        <v>1</v>
      </c>
      <c r="I157" s="17"/>
      <c r="J157" s="17">
        <v>1</v>
      </c>
      <c r="K157" s="17">
        <v>1</v>
      </c>
      <c r="L157" s="17"/>
      <c r="M157" s="17"/>
      <c r="N157" s="17"/>
      <c r="O157" s="17"/>
      <c r="P157" s="17"/>
      <c r="Q157" s="17"/>
      <c r="R157" s="7">
        <f t="shared" si="8"/>
        <v>2020</v>
      </c>
      <c r="S157" s="37">
        <v>120</v>
      </c>
      <c r="T157" s="42">
        <f t="shared" si="7"/>
        <v>2140</v>
      </c>
    </row>
    <row r="158" spans="2:20" ht="14.25">
      <c r="B158" s="14" t="s">
        <v>18</v>
      </c>
      <c r="C158" s="15">
        <v>15</v>
      </c>
      <c r="D158" s="15" t="s">
        <v>97</v>
      </c>
      <c r="E158" s="15" t="s">
        <v>11</v>
      </c>
      <c r="F158" s="17"/>
      <c r="G158" s="17">
        <v>1</v>
      </c>
      <c r="H158" s="17">
        <v>1</v>
      </c>
      <c r="I158" s="17">
        <v>1</v>
      </c>
      <c r="J158" s="17"/>
      <c r="K158" s="17">
        <v>1</v>
      </c>
      <c r="L158" s="17"/>
      <c r="M158" s="17"/>
      <c r="N158" s="17"/>
      <c r="O158" s="17"/>
      <c r="P158" s="17"/>
      <c r="Q158" s="17"/>
      <c r="R158" s="7">
        <f t="shared" si="8"/>
        <v>2310</v>
      </c>
      <c r="S158" s="37">
        <v>120</v>
      </c>
      <c r="T158" s="42">
        <f t="shared" si="7"/>
        <v>2430</v>
      </c>
    </row>
    <row r="159" spans="2:20" ht="14.25">
      <c r="B159" s="14" t="s">
        <v>18</v>
      </c>
      <c r="C159" s="15">
        <v>16</v>
      </c>
      <c r="D159" s="15" t="s">
        <v>97</v>
      </c>
      <c r="E159" s="15" t="s">
        <v>11</v>
      </c>
      <c r="F159" s="17"/>
      <c r="G159" s="17">
        <v>1</v>
      </c>
      <c r="H159" s="17">
        <v>1</v>
      </c>
      <c r="I159" s="17"/>
      <c r="J159" s="17">
        <v>1</v>
      </c>
      <c r="K159" s="17">
        <v>1</v>
      </c>
      <c r="L159" s="17"/>
      <c r="M159" s="17"/>
      <c r="N159" s="17"/>
      <c r="O159" s="17"/>
      <c r="P159" s="17"/>
      <c r="Q159" s="17"/>
      <c r="R159" s="7">
        <f t="shared" si="8"/>
        <v>2020</v>
      </c>
      <c r="S159" s="37">
        <v>120</v>
      </c>
      <c r="T159" s="42">
        <f t="shared" si="7"/>
        <v>2140</v>
      </c>
    </row>
    <row r="160" spans="2:20" ht="14.25">
      <c r="B160" s="14" t="s">
        <v>18</v>
      </c>
      <c r="C160" s="16">
        <v>17</v>
      </c>
      <c r="D160" s="15" t="s">
        <v>131</v>
      </c>
      <c r="E160" s="15" t="s">
        <v>11</v>
      </c>
      <c r="F160" s="17"/>
      <c r="G160" s="17">
        <v>1</v>
      </c>
      <c r="H160" s="17">
        <v>2</v>
      </c>
      <c r="I160" s="17"/>
      <c r="J160" s="17">
        <v>1</v>
      </c>
      <c r="K160" s="17"/>
      <c r="L160" s="17"/>
      <c r="M160" s="17"/>
      <c r="N160" s="17"/>
      <c r="O160" s="17"/>
      <c r="P160" s="17"/>
      <c r="Q160" s="17"/>
      <c r="R160" s="7">
        <f t="shared" si="8"/>
        <v>1040</v>
      </c>
      <c r="S160" s="37"/>
      <c r="T160" s="42">
        <f t="shared" si="7"/>
        <v>1040</v>
      </c>
    </row>
    <row r="161" spans="2:20" ht="14.25">
      <c r="B161" s="14" t="s">
        <v>18</v>
      </c>
      <c r="C161" s="16">
        <v>20</v>
      </c>
      <c r="D161" s="15" t="s">
        <v>98</v>
      </c>
      <c r="E161" s="15" t="s">
        <v>11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7">
        <f t="shared" si="8"/>
        <v>0</v>
      </c>
      <c r="S161" s="37">
        <v>120</v>
      </c>
      <c r="T161" s="42">
        <f t="shared" si="7"/>
        <v>120</v>
      </c>
    </row>
    <row r="162" spans="2:20" ht="14.25">
      <c r="B162" s="14" t="s">
        <v>18</v>
      </c>
      <c r="C162" s="15">
        <v>21</v>
      </c>
      <c r="D162" s="15" t="s">
        <v>130</v>
      </c>
      <c r="E162" s="15" t="s">
        <v>11</v>
      </c>
      <c r="F162" s="17">
        <v>1</v>
      </c>
      <c r="G162" s="17">
        <v>1</v>
      </c>
      <c r="H162" s="17">
        <v>1</v>
      </c>
      <c r="I162" s="17"/>
      <c r="J162" s="17">
        <v>1</v>
      </c>
      <c r="K162" s="17">
        <v>1</v>
      </c>
      <c r="L162" s="17"/>
      <c r="M162" s="17"/>
      <c r="N162" s="17"/>
      <c r="O162" s="17"/>
      <c r="P162" s="17">
        <v>1</v>
      </c>
      <c r="Q162" s="17"/>
      <c r="R162" s="7">
        <f t="shared" si="8"/>
        <v>3055</v>
      </c>
      <c r="S162" s="37">
        <v>120</v>
      </c>
      <c r="T162" s="42">
        <f t="shared" si="7"/>
        <v>3175</v>
      </c>
    </row>
    <row r="163" spans="2:20" ht="14.25">
      <c r="B163" s="14" t="s">
        <v>18</v>
      </c>
      <c r="C163" s="16">
        <v>22</v>
      </c>
      <c r="D163" s="15" t="s">
        <v>88</v>
      </c>
      <c r="E163" s="15" t="s">
        <v>11</v>
      </c>
      <c r="F163" s="17"/>
      <c r="G163" s="17">
        <v>1</v>
      </c>
      <c r="H163" s="17">
        <v>1</v>
      </c>
      <c r="I163" s="17"/>
      <c r="J163" s="17">
        <v>1</v>
      </c>
      <c r="K163" s="17"/>
      <c r="L163" s="17"/>
      <c r="M163" s="17"/>
      <c r="N163" s="17"/>
      <c r="O163" s="17"/>
      <c r="P163" s="17"/>
      <c r="Q163" s="17"/>
      <c r="R163" s="7">
        <f t="shared" si="8"/>
        <v>820</v>
      </c>
      <c r="S163" s="37"/>
      <c r="T163" s="42">
        <f t="shared" si="7"/>
        <v>820</v>
      </c>
    </row>
    <row r="164" spans="2:20" ht="14.25">
      <c r="B164" s="14" t="s">
        <v>18</v>
      </c>
      <c r="C164" s="16">
        <v>23</v>
      </c>
      <c r="D164" s="15" t="s">
        <v>91</v>
      </c>
      <c r="E164" s="15" t="s">
        <v>11</v>
      </c>
      <c r="F164" s="17"/>
      <c r="G164" s="17">
        <v>1</v>
      </c>
      <c r="H164" s="17"/>
      <c r="I164" s="17"/>
      <c r="J164" s="17">
        <v>1</v>
      </c>
      <c r="K164" s="17">
        <v>1</v>
      </c>
      <c r="L164" s="17"/>
      <c r="M164" s="17"/>
      <c r="N164" s="17"/>
      <c r="O164" s="17"/>
      <c r="P164" s="17"/>
      <c r="Q164" s="17"/>
      <c r="R164" s="7">
        <f t="shared" si="8"/>
        <v>1800</v>
      </c>
      <c r="S164" s="37"/>
      <c r="T164" s="42">
        <f t="shared" si="7"/>
        <v>1800</v>
      </c>
    </row>
    <row r="165" spans="2:20" ht="14.25">
      <c r="B165" s="14" t="s">
        <v>18</v>
      </c>
      <c r="C165" s="16">
        <v>24</v>
      </c>
      <c r="D165" s="15" t="s">
        <v>91</v>
      </c>
      <c r="E165" s="15" t="s">
        <v>11</v>
      </c>
      <c r="F165" s="17"/>
      <c r="G165" s="17">
        <v>1</v>
      </c>
      <c r="H165" s="17">
        <v>1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7">
        <f t="shared" si="8"/>
        <v>470</v>
      </c>
      <c r="S165" s="37"/>
      <c r="T165" s="42">
        <f t="shared" si="7"/>
        <v>470</v>
      </c>
    </row>
    <row r="166" spans="2:20" ht="14.25">
      <c r="B166" s="14" t="s">
        <v>18</v>
      </c>
      <c r="C166" s="15">
        <v>25</v>
      </c>
      <c r="D166" s="15" t="s">
        <v>129</v>
      </c>
      <c r="E166" s="15" t="s">
        <v>11</v>
      </c>
      <c r="F166" s="17"/>
      <c r="G166" s="17">
        <v>1</v>
      </c>
      <c r="H166" s="17">
        <v>1</v>
      </c>
      <c r="I166" s="17">
        <v>1</v>
      </c>
      <c r="J166" s="17">
        <v>1</v>
      </c>
      <c r="K166" s="17"/>
      <c r="L166" s="17"/>
      <c r="M166" s="17"/>
      <c r="N166" s="17"/>
      <c r="O166" s="17"/>
      <c r="P166" s="17"/>
      <c r="Q166" s="17"/>
      <c r="R166" s="7">
        <f t="shared" si="8"/>
        <v>1460</v>
      </c>
      <c r="S166" s="37"/>
      <c r="T166" s="42">
        <f t="shared" si="7"/>
        <v>1460</v>
      </c>
    </row>
    <row r="167" spans="2:20" ht="14.25">
      <c r="B167" s="14" t="s">
        <v>18</v>
      </c>
      <c r="C167" s="16">
        <v>27</v>
      </c>
      <c r="D167" s="15" t="s">
        <v>60</v>
      </c>
      <c r="E167" s="15" t="s">
        <v>11</v>
      </c>
      <c r="F167" s="17"/>
      <c r="G167" s="17">
        <v>1</v>
      </c>
      <c r="H167" s="17">
        <v>1</v>
      </c>
      <c r="I167" s="17">
        <v>1</v>
      </c>
      <c r="J167" s="17">
        <v>1</v>
      </c>
      <c r="K167" s="17">
        <v>1</v>
      </c>
      <c r="L167" s="17"/>
      <c r="M167" s="17"/>
      <c r="N167" s="17"/>
      <c r="O167" s="17"/>
      <c r="P167" s="17"/>
      <c r="Q167" s="17"/>
      <c r="R167" s="7">
        <f t="shared" si="8"/>
        <v>2660</v>
      </c>
      <c r="S167" s="37"/>
      <c r="T167" s="42">
        <f t="shared" si="7"/>
        <v>2660</v>
      </c>
    </row>
    <row r="168" spans="2:20" ht="14.25">
      <c r="B168" s="14" t="s">
        <v>18</v>
      </c>
      <c r="C168" s="16">
        <v>28</v>
      </c>
      <c r="D168" s="15" t="s">
        <v>60</v>
      </c>
      <c r="E168" s="15" t="s">
        <v>11</v>
      </c>
      <c r="F168" s="17"/>
      <c r="G168" s="17">
        <v>1</v>
      </c>
      <c r="H168" s="17">
        <v>1</v>
      </c>
      <c r="I168" s="17">
        <v>1</v>
      </c>
      <c r="J168" s="17">
        <v>1</v>
      </c>
      <c r="K168" s="17"/>
      <c r="L168" s="17"/>
      <c r="M168" s="17"/>
      <c r="N168" s="17"/>
      <c r="O168" s="17"/>
      <c r="P168" s="17"/>
      <c r="Q168" s="17"/>
      <c r="R168" s="7">
        <f t="shared" si="8"/>
        <v>1460</v>
      </c>
      <c r="S168" s="37"/>
      <c r="T168" s="42">
        <f t="shared" si="7"/>
        <v>1460</v>
      </c>
    </row>
    <row r="169" spans="2:20" ht="14.25">
      <c r="B169" s="14" t="s">
        <v>18</v>
      </c>
      <c r="C169" s="15">
        <v>30</v>
      </c>
      <c r="D169" s="15" t="s">
        <v>54</v>
      </c>
      <c r="E169" s="15" t="s">
        <v>11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7">
        <f t="shared" si="8"/>
        <v>0</v>
      </c>
      <c r="S169" s="37">
        <v>120</v>
      </c>
      <c r="T169" s="42">
        <f t="shared" si="7"/>
        <v>120</v>
      </c>
    </row>
    <row r="170" spans="2:20" ht="14.25">
      <c r="B170" s="14" t="s">
        <v>18</v>
      </c>
      <c r="C170" s="15">
        <v>31</v>
      </c>
      <c r="D170" s="15" t="s">
        <v>54</v>
      </c>
      <c r="E170" s="15" t="s">
        <v>11</v>
      </c>
      <c r="F170" s="17">
        <v>1</v>
      </c>
      <c r="G170" s="17"/>
      <c r="H170" s="17"/>
      <c r="I170" s="17">
        <v>1</v>
      </c>
      <c r="J170" s="17">
        <v>1</v>
      </c>
      <c r="K170" s="17">
        <v>1</v>
      </c>
      <c r="L170" s="17"/>
      <c r="M170" s="17"/>
      <c r="N170" s="17"/>
      <c r="O170" s="17"/>
      <c r="P170" s="17"/>
      <c r="Q170" s="17"/>
      <c r="R170" s="7">
        <f t="shared" si="8"/>
        <v>3045</v>
      </c>
      <c r="S170" s="37">
        <v>120</v>
      </c>
      <c r="T170" s="42">
        <f t="shared" si="7"/>
        <v>3165</v>
      </c>
    </row>
    <row r="171" spans="2:20" ht="14.25">
      <c r="B171" s="14" t="s">
        <v>18</v>
      </c>
      <c r="C171" s="16">
        <v>33</v>
      </c>
      <c r="D171" s="15" t="s">
        <v>54</v>
      </c>
      <c r="E171" s="15" t="s">
        <v>11</v>
      </c>
      <c r="F171" s="17"/>
      <c r="G171" s="17">
        <v>1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7">
        <f t="shared" si="8"/>
        <v>250</v>
      </c>
      <c r="S171" s="37"/>
      <c r="T171" s="42">
        <f t="shared" si="7"/>
        <v>250</v>
      </c>
    </row>
    <row r="172" spans="2:20" ht="14.25">
      <c r="B172" s="14" t="s">
        <v>18</v>
      </c>
      <c r="C172" s="16">
        <v>35</v>
      </c>
      <c r="D172" s="15" t="s">
        <v>54</v>
      </c>
      <c r="E172" s="15" t="s">
        <v>11</v>
      </c>
      <c r="F172" s="17"/>
      <c r="G172" s="17">
        <v>1</v>
      </c>
      <c r="H172" s="17">
        <v>1</v>
      </c>
      <c r="I172" s="17">
        <v>1</v>
      </c>
      <c r="J172" s="17">
        <v>1</v>
      </c>
      <c r="K172" s="17"/>
      <c r="L172" s="17"/>
      <c r="M172" s="17"/>
      <c r="N172" s="17"/>
      <c r="O172" s="17"/>
      <c r="P172" s="17"/>
      <c r="Q172" s="17"/>
      <c r="R172" s="7">
        <f t="shared" si="8"/>
        <v>1460</v>
      </c>
      <c r="S172" s="37"/>
      <c r="T172" s="42">
        <f t="shared" si="7"/>
        <v>1460</v>
      </c>
    </row>
    <row r="173" spans="2:20" ht="14.25">
      <c r="B173" s="14" t="s">
        <v>18</v>
      </c>
      <c r="C173" s="15">
        <v>36</v>
      </c>
      <c r="D173" s="15" t="s">
        <v>128</v>
      </c>
      <c r="E173" s="15" t="s">
        <v>11</v>
      </c>
      <c r="F173" s="17"/>
      <c r="G173" s="17">
        <v>1</v>
      </c>
      <c r="H173" s="17">
        <v>1</v>
      </c>
      <c r="I173" s="17"/>
      <c r="J173" s="17">
        <v>1</v>
      </c>
      <c r="K173" s="17"/>
      <c r="L173" s="17"/>
      <c r="M173" s="17"/>
      <c r="N173" s="17"/>
      <c r="O173" s="17"/>
      <c r="P173" s="17"/>
      <c r="Q173" s="17"/>
      <c r="R173" s="7">
        <f t="shared" si="8"/>
        <v>820</v>
      </c>
      <c r="S173" s="37"/>
      <c r="T173" s="42">
        <f t="shared" si="7"/>
        <v>820</v>
      </c>
    </row>
    <row r="174" spans="2:20" ht="14.25">
      <c r="B174" s="14" t="s">
        <v>18</v>
      </c>
      <c r="C174" s="15">
        <v>37</v>
      </c>
      <c r="D174" s="15" t="s">
        <v>58</v>
      </c>
      <c r="E174" s="15" t="s">
        <v>11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7">
        <f t="shared" si="8"/>
        <v>0</v>
      </c>
      <c r="S174" s="37">
        <v>120</v>
      </c>
      <c r="T174" s="42">
        <f t="shared" si="7"/>
        <v>120</v>
      </c>
    </row>
    <row r="175" spans="2:20" ht="14.25">
      <c r="B175" s="14" t="s">
        <v>18</v>
      </c>
      <c r="C175" s="16">
        <v>39</v>
      </c>
      <c r="D175" s="15" t="s">
        <v>76</v>
      </c>
      <c r="E175" s="15" t="s">
        <v>11</v>
      </c>
      <c r="F175" s="17"/>
      <c r="G175" s="17">
        <v>1</v>
      </c>
      <c r="H175" s="17">
        <v>1</v>
      </c>
      <c r="I175" s="17">
        <v>1</v>
      </c>
      <c r="J175" s="17"/>
      <c r="K175" s="17"/>
      <c r="L175" s="17"/>
      <c r="M175" s="17"/>
      <c r="N175" s="17"/>
      <c r="O175" s="17"/>
      <c r="P175" s="17"/>
      <c r="Q175" s="17"/>
      <c r="R175" s="7">
        <f t="shared" si="8"/>
        <v>1110</v>
      </c>
      <c r="S175" s="37"/>
      <c r="T175" s="42">
        <f t="shared" si="7"/>
        <v>1110</v>
      </c>
    </row>
    <row r="176" spans="2:20" ht="14.25">
      <c r="B176" s="14" t="s">
        <v>18</v>
      </c>
      <c r="C176" s="15">
        <v>40</v>
      </c>
      <c r="D176" s="15" t="s">
        <v>76</v>
      </c>
      <c r="E176" s="15" t="s">
        <v>11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7">
        <f t="shared" si="8"/>
        <v>0</v>
      </c>
      <c r="S176" s="37">
        <v>120</v>
      </c>
      <c r="T176" s="42">
        <f t="shared" si="7"/>
        <v>120</v>
      </c>
    </row>
    <row r="177" spans="2:20" ht="14.25">
      <c r="B177" s="14" t="s">
        <v>18</v>
      </c>
      <c r="C177" s="15">
        <v>44</v>
      </c>
      <c r="D177" s="15" t="s">
        <v>123</v>
      </c>
      <c r="E177" s="15" t="s">
        <v>11</v>
      </c>
      <c r="F177" s="17"/>
      <c r="G177" s="17">
        <v>1</v>
      </c>
      <c r="H177" s="17">
        <v>1</v>
      </c>
      <c r="I177" s="17">
        <v>1</v>
      </c>
      <c r="J177" s="17"/>
      <c r="K177" s="17">
        <v>1</v>
      </c>
      <c r="L177" s="17"/>
      <c r="M177" s="17"/>
      <c r="N177" s="17"/>
      <c r="O177" s="17"/>
      <c r="P177" s="17"/>
      <c r="Q177" s="17"/>
      <c r="R177" s="7">
        <f t="shared" si="8"/>
        <v>2310</v>
      </c>
      <c r="S177" s="37">
        <v>120</v>
      </c>
      <c r="T177" s="42">
        <f t="shared" si="7"/>
        <v>2430</v>
      </c>
    </row>
    <row r="178" spans="2:20" ht="14.25">
      <c r="B178" s="14" t="s">
        <v>18</v>
      </c>
      <c r="C178" s="16">
        <v>45</v>
      </c>
      <c r="D178" s="15" t="s">
        <v>90</v>
      </c>
      <c r="E178" s="15" t="s">
        <v>11</v>
      </c>
      <c r="F178" s="17"/>
      <c r="G178" s="17">
        <v>1</v>
      </c>
      <c r="H178" s="17">
        <v>1</v>
      </c>
      <c r="I178" s="17">
        <v>1</v>
      </c>
      <c r="J178" s="17">
        <v>1</v>
      </c>
      <c r="K178" s="17">
        <v>1</v>
      </c>
      <c r="L178" s="17"/>
      <c r="M178" s="17"/>
      <c r="N178" s="17"/>
      <c r="O178" s="17"/>
      <c r="P178" s="17"/>
      <c r="Q178" s="17"/>
      <c r="R178" s="7">
        <f t="shared" si="8"/>
        <v>2660</v>
      </c>
      <c r="S178" s="37"/>
      <c r="T178" s="42">
        <f t="shared" si="7"/>
        <v>2660</v>
      </c>
    </row>
    <row r="179" spans="2:20" ht="14.25">
      <c r="B179" s="14" t="s">
        <v>18</v>
      </c>
      <c r="C179" s="15">
        <v>47</v>
      </c>
      <c r="D179" s="15" t="s">
        <v>61</v>
      </c>
      <c r="E179" s="15" t="s">
        <v>11</v>
      </c>
      <c r="F179" s="17"/>
      <c r="G179" s="17"/>
      <c r="H179" s="17"/>
      <c r="I179" s="17">
        <v>1</v>
      </c>
      <c r="J179" s="17"/>
      <c r="K179" s="17">
        <v>1</v>
      </c>
      <c r="L179" s="17"/>
      <c r="M179" s="17"/>
      <c r="N179" s="17"/>
      <c r="O179" s="17"/>
      <c r="P179" s="17"/>
      <c r="Q179" s="17"/>
      <c r="R179" s="7">
        <f t="shared" si="8"/>
        <v>1840</v>
      </c>
      <c r="S179" s="37">
        <v>120</v>
      </c>
      <c r="T179" s="42">
        <f t="shared" si="7"/>
        <v>1960</v>
      </c>
    </row>
    <row r="180" spans="2:20" ht="14.25">
      <c r="B180" s="14" t="s">
        <v>18</v>
      </c>
      <c r="C180" s="15">
        <v>48</v>
      </c>
      <c r="D180" s="15" t="s">
        <v>61</v>
      </c>
      <c r="E180" s="15" t="s">
        <v>11</v>
      </c>
      <c r="F180" s="17"/>
      <c r="G180" s="17"/>
      <c r="H180" s="17"/>
      <c r="I180" s="17"/>
      <c r="J180" s="17"/>
      <c r="K180" s="17">
        <v>1</v>
      </c>
      <c r="L180" s="17"/>
      <c r="M180" s="17"/>
      <c r="N180" s="17"/>
      <c r="O180" s="17"/>
      <c r="P180" s="17"/>
      <c r="Q180" s="17"/>
      <c r="R180" s="7">
        <f t="shared" si="8"/>
        <v>1200</v>
      </c>
      <c r="S180" s="37">
        <v>120</v>
      </c>
      <c r="T180" s="42">
        <f t="shared" si="7"/>
        <v>1320</v>
      </c>
    </row>
    <row r="181" spans="2:20" ht="14.25">
      <c r="B181" s="14" t="s">
        <v>18</v>
      </c>
      <c r="C181" s="16">
        <v>49</v>
      </c>
      <c r="D181" s="15" t="s">
        <v>127</v>
      </c>
      <c r="E181" s="15" t="s">
        <v>11</v>
      </c>
      <c r="F181" s="17"/>
      <c r="G181" s="17">
        <v>1</v>
      </c>
      <c r="H181" s="17">
        <v>1</v>
      </c>
      <c r="I181" s="17">
        <v>1</v>
      </c>
      <c r="J181" s="17">
        <v>1</v>
      </c>
      <c r="K181" s="17">
        <v>1</v>
      </c>
      <c r="L181" s="17"/>
      <c r="M181" s="17"/>
      <c r="N181" s="17"/>
      <c r="O181" s="17"/>
      <c r="P181" s="17"/>
      <c r="Q181" s="17"/>
      <c r="R181" s="7">
        <f t="shared" si="8"/>
        <v>2660</v>
      </c>
      <c r="S181" s="37"/>
      <c r="T181" s="42">
        <f t="shared" si="7"/>
        <v>2660</v>
      </c>
    </row>
    <row r="182" spans="2:20" ht="14.25">
      <c r="B182" s="14" t="s">
        <v>18</v>
      </c>
      <c r="C182" s="16">
        <v>50</v>
      </c>
      <c r="D182" s="15" t="s">
        <v>126</v>
      </c>
      <c r="E182" s="15" t="s">
        <v>11</v>
      </c>
      <c r="F182" s="17"/>
      <c r="G182" s="17">
        <v>1</v>
      </c>
      <c r="H182" s="17">
        <v>1</v>
      </c>
      <c r="I182" s="17"/>
      <c r="J182" s="17"/>
      <c r="K182" s="17"/>
      <c r="L182" s="17"/>
      <c r="M182" s="17"/>
      <c r="N182" s="17"/>
      <c r="O182" s="17"/>
      <c r="P182" s="17"/>
      <c r="Q182" s="17"/>
      <c r="R182" s="7">
        <f t="shared" si="8"/>
        <v>470</v>
      </c>
      <c r="S182" s="37"/>
      <c r="T182" s="42">
        <f t="shared" si="7"/>
        <v>470</v>
      </c>
    </row>
    <row r="183" spans="2:20" ht="14.25">
      <c r="B183" s="14" t="s">
        <v>19</v>
      </c>
      <c r="C183" s="15">
        <v>3</v>
      </c>
      <c r="D183" s="15" t="s">
        <v>125</v>
      </c>
      <c r="E183" s="15" t="s">
        <v>10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7">
        <f t="shared" si="8"/>
        <v>0</v>
      </c>
      <c r="S183" s="37">
        <v>120</v>
      </c>
      <c r="T183" s="42">
        <f t="shared" si="7"/>
        <v>120</v>
      </c>
    </row>
    <row r="184" spans="2:20" ht="14.25">
      <c r="B184" s="14" t="s">
        <v>19</v>
      </c>
      <c r="C184" s="15">
        <v>7</v>
      </c>
      <c r="D184" s="15" t="s">
        <v>56</v>
      </c>
      <c r="E184" s="15" t="s">
        <v>10</v>
      </c>
      <c r="F184" s="17"/>
      <c r="G184" s="17"/>
      <c r="H184" s="17"/>
      <c r="I184" s="17">
        <v>1</v>
      </c>
      <c r="J184" s="17"/>
      <c r="K184" s="17">
        <v>1</v>
      </c>
      <c r="L184" s="17"/>
      <c r="M184" s="17"/>
      <c r="N184" s="17"/>
      <c r="O184" s="17"/>
      <c r="P184" s="17"/>
      <c r="Q184" s="17"/>
      <c r="R184" s="7">
        <f aca="true" t="shared" si="9" ref="R184:R205">+(F184*855)+(G184*250)+(H184*220)+(I184*640)+(J184*350)+(K184*1200)+(L184*780)+(M184*270)+(N184*240)+(O184*295)+(P184*180)+(Q184*80)</f>
        <v>1840</v>
      </c>
      <c r="S184" s="37">
        <v>120</v>
      </c>
      <c r="T184" s="42">
        <f t="shared" si="7"/>
        <v>1960</v>
      </c>
    </row>
    <row r="185" spans="2:20" ht="14.25">
      <c r="B185" s="14" t="s">
        <v>19</v>
      </c>
      <c r="C185" s="15">
        <v>8</v>
      </c>
      <c r="D185" s="15" t="s">
        <v>124</v>
      </c>
      <c r="E185" s="15" t="s">
        <v>10</v>
      </c>
      <c r="F185" s="17"/>
      <c r="G185" s="17"/>
      <c r="H185" s="17"/>
      <c r="I185" s="17">
        <v>1</v>
      </c>
      <c r="J185" s="17"/>
      <c r="K185" s="17">
        <v>1</v>
      </c>
      <c r="L185" s="17"/>
      <c r="M185" s="17"/>
      <c r="N185" s="17"/>
      <c r="O185" s="17"/>
      <c r="P185" s="17"/>
      <c r="Q185" s="17"/>
      <c r="R185" s="7">
        <f t="shared" si="9"/>
        <v>1840</v>
      </c>
      <c r="S185" s="37">
        <v>120</v>
      </c>
      <c r="T185" s="42">
        <f t="shared" si="7"/>
        <v>1960</v>
      </c>
    </row>
    <row r="186" spans="2:20" ht="14.25">
      <c r="B186" s="14" t="s">
        <v>19</v>
      </c>
      <c r="C186" s="15">
        <v>9</v>
      </c>
      <c r="D186" s="15" t="s">
        <v>97</v>
      </c>
      <c r="E186" s="15" t="s">
        <v>10</v>
      </c>
      <c r="F186" s="17"/>
      <c r="G186" s="17"/>
      <c r="H186" s="17"/>
      <c r="I186" s="17"/>
      <c r="J186" s="17"/>
      <c r="K186" s="17">
        <v>1</v>
      </c>
      <c r="L186" s="17"/>
      <c r="M186" s="17"/>
      <c r="N186" s="17"/>
      <c r="O186" s="17"/>
      <c r="P186" s="17"/>
      <c r="Q186" s="17"/>
      <c r="R186" s="7">
        <f t="shared" si="9"/>
        <v>1200</v>
      </c>
      <c r="S186" s="37">
        <v>120</v>
      </c>
      <c r="T186" s="42">
        <f t="shared" si="7"/>
        <v>1320</v>
      </c>
    </row>
    <row r="187" spans="2:20" ht="14.25">
      <c r="B187" s="14" t="s">
        <v>19</v>
      </c>
      <c r="C187" s="16">
        <v>12</v>
      </c>
      <c r="D187" s="15" t="s">
        <v>99</v>
      </c>
      <c r="E187" s="15" t="s">
        <v>10</v>
      </c>
      <c r="F187" s="17"/>
      <c r="G187" s="17"/>
      <c r="H187" s="17"/>
      <c r="I187" s="17"/>
      <c r="J187" s="17"/>
      <c r="K187" s="17">
        <v>1</v>
      </c>
      <c r="L187" s="17"/>
      <c r="M187" s="17"/>
      <c r="N187" s="17"/>
      <c r="O187" s="17"/>
      <c r="P187" s="17"/>
      <c r="Q187" s="17"/>
      <c r="R187" s="7">
        <f t="shared" si="9"/>
        <v>1200</v>
      </c>
      <c r="S187" s="37"/>
      <c r="T187" s="42">
        <f t="shared" si="7"/>
        <v>1200</v>
      </c>
    </row>
    <row r="188" spans="2:20" ht="14.25">
      <c r="B188" s="14" t="s">
        <v>19</v>
      </c>
      <c r="C188" s="15">
        <v>14</v>
      </c>
      <c r="D188" s="15" t="s">
        <v>57</v>
      </c>
      <c r="E188" s="15" t="s">
        <v>10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7">
        <f t="shared" si="9"/>
        <v>0</v>
      </c>
      <c r="S188" s="37">
        <v>120</v>
      </c>
      <c r="T188" s="42">
        <f t="shared" si="7"/>
        <v>120</v>
      </c>
    </row>
    <row r="189" spans="2:20" ht="14.25">
      <c r="B189" s="14" t="s">
        <v>19</v>
      </c>
      <c r="C189" s="15">
        <v>17</v>
      </c>
      <c r="D189" s="15" t="s">
        <v>74</v>
      </c>
      <c r="E189" s="15" t="s">
        <v>10</v>
      </c>
      <c r="F189" s="17"/>
      <c r="G189" s="17"/>
      <c r="H189" s="17"/>
      <c r="I189" s="17"/>
      <c r="J189" s="17"/>
      <c r="K189" s="17">
        <v>1</v>
      </c>
      <c r="L189" s="17"/>
      <c r="M189" s="17"/>
      <c r="N189" s="17"/>
      <c r="O189" s="17"/>
      <c r="P189" s="17"/>
      <c r="Q189" s="17"/>
      <c r="R189" s="7">
        <f t="shared" si="9"/>
        <v>1200</v>
      </c>
      <c r="S189" s="37"/>
      <c r="T189" s="42">
        <f t="shared" si="7"/>
        <v>1200</v>
      </c>
    </row>
    <row r="190" spans="2:20" ht="14.25">
      <c r="B190" s="14" t="s">
        <v>19</v>
      </c>
      <c r="C190" s="16">
        <v>19</v>
      </c>
      <c r="D190" s="15" t="s">
        <v>76</v>
      </c>
      <c r="E190" s="15" t="s">
        <v>10</v>
      </c>
      <c r="F190" s="17"/>
      <c r="G190" s="17"/>
      <c r="H190" s="17"/>
      <c r="I190" s="17">
        <v>1</v>
      </c>
      <c r="J190" s="17"/>
      <c r="K190" s="17">
        <v>1</v>
      </c>
      <c r="L190" s="17"/>
      <c r="M190" s="17"/>
      <c r="N190" s="17"/>
      <c r="O190" s="17"/>
      <c r="P190" s="17"/>
      <c r="Q190" s="17"/>
      <c r="R190" s="7">
        <f t="shared" si="9"/>
        <v>1840</v>
      </c>
      <c r="S190" s="37"/>
      <c r="T190" s="42">
        <f t="shared" si="7"/>
        <v>1840</v>
      </c>
    </row>
    <row r="191" spans="2:20" ht="14.25">
      <c r="B191" s="14" t="s">
        <v>19</v>
      </c>
      <c r="C191" s="16">
        <v>23</v>
      </c>
      <c r="D191" s="15" t="s">
        <v>100</v>
      </c>
      <c r="E191" s="15" t="s">
        <v>10</v>
      </c>
      <c r="F191" s="17"/>
      <c r="G191" s="17"/>
      <c r="H191" s="17"/>
      <c r="I191" s="17"/>
      <c r="J191" s="17"/>
      <c r="K191" s="17">
        <v>1</v>
      </c>
      <c r="L191" s="17"/>
      <c r="M191" s="17"/>
      <c r="N191" s="17"/>
      <c r="O191" s="17"/>
      <c r="P191" s="17"/>
      <c r="Q191" s="17"/>
      <c r="R191" s="7">
        <f t="shared" si="9"/>
        <v>1200</v>
      </c>
      <c r="S191" s="37"/>
      <c r="T191" s="42">
        <f t="shared" si="7"/>
        <v>1200</v>
      </c>
    </row>
    <row r="192" spans="2:20" ht="14.25">
      <c r="B192" s="14" t="s">
        <v>19</v>
      </c>
      <c r="C192" s="16">
        <v>24</v>
      </c>
      <c r="D192" s="15" t="s">
        <v>59</v>
      </c>
      <c r="E192" s="15" t="s">
        <v>10</v>
      </c>
      <c r="F192" s="17"/>
      <c r="G192" s="17"/>
      <c r="H192" s="17"/>
      <c r="I192" s="17">
        <v>1</v>
      </c>
      <c r="J192" s="17"/>
      <c r="K192" s="17">
        <v>1</v>
      </c>
      <c r="L192" s="17"/>
      <c r="M192" s="17"/>
      <c r="N192" s="17"/>
      <c r="O192" s="17"/>
      <c r="P192" s="17"/>
      <c r="Q192" s="17"/>
      <c r="R192" s="7">
        <f t="shared" si="9"/>
        <v>1840</v>
      </c>
      <c r="S192" s="37"/>
      <c r="T192" s="42">
        <f t="shared" si="7"/>
        <v>1840</v>
      </c>
    </row>
    <row r="193" spans="2:20" ht="14.25">
      <c r="B193" s="14" t="s">
        <v>19</v>
      </c>
      <c r="C193" s="16">
        <v>25</v>
      </c>
      <c r="D193" s="15" t="s">
        <v>93</v>
      </c>
      <c r="E193" s="15" t="s">
        <v>10</v>
      </c>
      <c r="F193" s="17"/>
      <c r="G193" s="17"/>
      <c r="H193" s="17"/>
      <c r="I193" s="17"/>
      <c r="J193" s="17"/>
      <c r="K193" s="17">
        <v>1</v>
      </c>
      <c r="L193" s="17"/>
      <c r="M193" s="17"/>
      <c r="N193" s="17"/>
      <c r="O193" s="17"/>
      <c r="P193" s="17"/>
      <c r="Q193" s="17"/>
      <c r="R193" s="7">
        <f t="shared" si="9"/>
        <v>1200</v>
      </c>
      <c r="S193" s="37"/>
      <c r="T193" s="42">
        <f t="shared" si="7"/>
        <v>1200</v>
      </c>
    </row>
    <row r="194" spans="2:20" ht="14.25">
      <c r="B194" s="14" t="s">
        <v>19</v>
      </c>
      <c r="C194" s="15">
        <v>26</v>
      </c>
      <c r="D194" s="15" t="s">
        <v>123</v>
      </c>
      <c r="E194" s="15" t="s">
        <v>10</v>
      </c>
      <c r="F194" s="17"/>
      <c r="G194" s="17"/>
      <c r="H194" s="17"/>
      <c r="I194" s="17">
        <v>1</v>
      </c>
      <c r="J194" s="17"/>
      <c r="K194" s="17">
        <v>1</v>
      </c>
      <c r="L194" s="17"/>
      <c r="M194" s="17"/>
      <c r="N194" s="17"/>
      <c r="O194" s="17"/>
      <c r="P194" s="17"/>
      <c r="Q194" s="17"/>
      <c r="R194" s="7">
        <f t="shared" si="9"/>
        <v>1840</v>
      </c>
      <c r="S194" s="37"/>
      <c r="T194" s="42">
        <f t="shared" si="7"/>
        <v>1840</v>
      </c>
    </row>
    <row r="195" spans="2:20" ht="14.25">
      <c r="B195" s="14" t="s">
        <v>19</v>
      </c>
      <c r="C195" s="16">
        <v>27</v>
      </c>
      <c r="D195" s="15" t="s">
        <v>90</v>
      </c>
      <c r="E195" s="15" t="s">
        <v>10</v>
      </c>
      <c r="F195" s="17"/>
      <c r="G195" s="17"/>
      <c r="H195" s="17"/>
      <c r="I195" s="17">
        <v>1</v>
      </c>
      <c r="J195" s="17"/>
      <c r="K195" s="17">
        <v>1</v>
      </c>
      <c r="L195" s="17"/>
      <c r="M195" s="17"/>
      <c r="N195" s="17"/>
      <c r="O195" s="17"/>
      <c r="P195" s="17"/>
      <c r="Q195" s="17"/>
      <c r="R195" s="7">
        <f t="shared" si="9"/>
        <v>1840</v>
      </c>
      <c r="S195" s="37"/>
      <c r="T195" s="42">
        <f t="shared" si="7"/>
        <v>1840</v>
      </c>
    </row>
    <row r="196" spans="2:20" ht="14.25">
      <c r="B196" s="14" t="s">
        <v>19</v>
      </c>
      <c r="C196" s="16">
        <v>39</v>
      </c>
      <c r="D196" s="15" t="s">
        <v>122</v>
      </c>
      <c r="E196" s="15" t="s">
        <v>11</v>
      </c>
      <c r="F196" s="17"/>
      <c r="G196" s="17"/>
      <c r="H196" s="17"/>
      <c r="I196" s="17"/>
      <c r="J196" s="17"/>
      <c r="K196" s="17">
        <v>1</v>
      </c>
      <c r="L196" s="17"/>
      <c r="M196" s="17"/>
      <c r="N196" s="17"/>
      <c r="O196" s="17"/>
      <c r="P196" s="17"/>
      <c r="Q196" s="17"/>
      <c r="R196" s="7">
        <f t="shared" si="9"/>
        <v>1200</v>
      </c>
      <c r="S196" s="37"/>
      <c r="T196" s="42">
        <f t="shared" si="7"/>
        <v>1200</v>
      </c>
    </row>
    <row r="197" spans="2:20" ht="14.25">
      <c r="B197" s="14" t="s">
        <v>19</v>
      </c>
      <c r="C197" s="15">
        <v>41</v>
      </c>
      <c r="D197" s="15" t="s">
        <v>76</v>
      </c>
      <c r="E197" s="15" t="s">
        <v>11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7">
        <f t="shared" si="9"/>
        <v>0</v>
      </c>
      <c r="S197" s="37">
        <v>120</v>
      </c>
      <c r="T197" s="42">
        <f t="shared" si="7"/>
        <v>120</v>
      </c>
    </row>
    <row r="198" spans="2:20" ht="14.25">
      <c r="B198" s="14" t="s">
        <v>19</v>
      </c>
      <c r="C198" s="16">
        <v>43</v>
      </c>
      <c r="D198" s="49" t="s">
        <v>54</v>
      </c>
      <c r="E198" s="15" t="s">
        <v>8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7">
        <v>0</v>
      </c>
      <c r="S198" s="37">
        <v>120</v>
      </c>
      <c r="T198" s="42">
        <f t="shared" si="7"/>
        <v>120</v>
      </c>
    </row>
    <row r="199" spans="2:20" ht="14.25">
      <c r="B199" s="14" t="s">
        <v>19</v>
      </c>
      <c r="C199" s="15">
        <v>45</v>
      </c>
      <c r="D199" s="15" t="s">
        <v>90</v>
      </c>
      <c r="E199" s="15" t="s">
        <v>11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7">
        <f t="shared" si="9"/>
        <v>0</v>
      </c>
      <c r="S199" s="37">
        <v>120</v>
      </c>
      <c r="T199" s="42">
        <f t="shared" si="7"/>
        <v>120</v>
      </c>
    </row>
    <row r="200" spans="2:20" ht="14.25">
      <c r="B200" s="14" t="s">
        <v>19</v>
      </c>
      <c r="C200" s="16">
        <v>49</v>
      </c>
      <c r="D200" s="15" t="s">
        <v>121</v>
      </c>
      <c r="E200" s="15" t="s">
        <v>11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7">
        <f t="shared" si="9"/>
        <v>0</v>
      </c>
      <c r="S200" s="37">
        <v>120</v>
      </c>
      <c r="T200" s="42">
        <f aca="true" t="shared" si="10" ref="T200:T222">SUM(R200:S200)</f>
        <v>120</v>
      </c>
    </row>
    <row r="201" spans="2:20" ht="14.25">
      <c r="B201" s="14" t="s">
        <v>20</v>
      </c>
      <c r="C201" s="15">
        <v>2</v>
      </c>
      <c r="D201" s="15" t="s">
        <v>111</v>
      </c>
      <c r="E201" s="15" t="s">
        <v>10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7">
        <f t="shared" si="9"/>
        <v>0</v>
      </c>
      <c r="S201" s="37">
        <v>120</v>
      </c>
      <c r="T201" s="42">
        <f t="shared" si="10"/>
        <v>120</v>
      </c>
    </row>
    <row r="202" spans="2:20" ht="14.25">
      <c r="B202" s="14" t="s">
        <v>20</v>
      </c>
      <c r="C202" s="16">
        <v>8</v>
      </c>
      <c r="D202" s="15" t="s">
        <v>50</v>
      </c>
      <c r="E202" s="15" t="s">
        <v>10</v>
      </c>
      <c r="F202" s="17"/>
      <c r="G202" s="17"/>
      <c r="H202" s="17"/>
      <c r="I202" s="17"/>
      <c r="J202" s="17">
        <v>1</v>
      </c>
      <c r="K202" s="17"/>
      <c r="L202" s="17"/>
      <c r="M202" s="17"/>
      <c r="N202" s="17"/>
      <c r="O202" s="17"/>
      <c r="P202" s="17"/>
      <c r="Q202" s="17"/>
      <c r="R202" s="7">
        <f t="shared" si="9"/>
        <v>350</v>
      </c>
      <c r="S202" s="37"/>
      <c r="T202" s="42">
        <f t="shared" si="10"/>
        <v>350</v>
      </c>
    </row>
    <row r="203" spans="2:20" ht="14.25">
      <c r="B203" s="14" t="s">
        <v>20</v>
      </c>
      <c r="C203" s="15">
        <v>11</v>
      </c>
      <c r="D203" s="15" t="s">
        <v>97</v>
      </c>
      <c r="E203" s="15" t="s">
        <v>10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7">
        <f t="shared" si="9"/>
        <v>0</v>
      </c>
      <c r="S203" s="37">
        <v>120</v>
      </c>
      <c r="T203" s="42">
        <f t="shared" si="10"/>
        <v>120</v>
      </c>
    </row>
    <row r="204" spans="2:20" ht="14.25">
      <c r="B204" s="14" t="s">
        <v>20</v>
      </c>
      <c r="C204" s="15">
        <v>12</v>
      </c>
      <c r="D204" s="15" t="s">
        <v>97</v>
      </c>
      <c r="E204" s="15" t="s">
        <v>10</v>
      </c>
      <c r="F204" s="17"/>
      <c r="G204" s="17">
        <v>1</v>
      </c>
      <c r="H204" s="17"/>
      <c r="I204" s="17"/>
      <c r="J204" s="17">
        <v>1</v>
      </c>
      <c r="K204" s="17"/>
      <c r="L204" s="17"/>
      <c r="M204" s="17"/>
      <c r="N204" s="17"/>
      <c r="O204" s="17"/>
      <c r="P204" s="17"/>
      <c r="Q204" s="17"/>
      <c r="R204" s="7">
        <f t="shared" si="9"/>
        <v>600</v>
      </c>
      <c r="S204" s="37">
        <v>120</v>
      </c>
      <c r="T204" s="42">
        <f t="shared" si="10"/>
        <v>720</v>
      </c>
    </row>
    <row r="205" spans="2:20" ht="14.25">
      <c r="B205" s="14" t="s">
        <v>20</v>
      </c>
      <c r="C205" s="15">
        <v>15</v>
      </c>
      <c r="D205" s="15" t="s">
        <v>91</v>
      </c>
      <c r="E205" s="15" t="s">
        <v>10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7">
        <f t="shared" si="9"/>
        <v>0</v>
      </c>
      <c r="S205" s="37">
        <v>120</v>
      </c>
      <c r="T205" s="42">
        <f t="shared" si="10"/>
        <v>120</v>
      </c>
    </row>
    <row r="206" spans="2:20" ht="14.25">
      <c r="B206" s="14" t="s">
        <v>20</v>
      </c>
      <c r="C206" s="15">
        <v>23</v>
      </c>
      <c r="D206" s="15" t="s">
        <v>76</v>
      </c>
      <c r="E206" s="15" t="s">
        <v>10</v>
      </c>
      <c r="F206" s="17"/>
      <c r="G206" s="17"/>
      <c r="H206" s="17"/>
      <c r="I206" s="17">
        <v>1</v>
      </c>
      <c r="J206" s="17"/>
      <c r="K206" s="17">
        <v>1</v>
      </c>
      <c r="L206" s="17"/>
      <c r="M206" s="17"/>
      <c r="N206" s="17"/>
      <c r="O206" s="17"/>
      <c r="P206" s="17"/>
      <c r="Q206" s="17"/>
      <c r="R206" s="7">
        <f aca="true" t="shared" si="11" ref="R206:R222">+(F206*855)+(G206*250)+(H206*220)+(I206*640)+(J206*350)+(K206*1200)+(L206*780)+(M206*270)+(N206*240)+(O206*295)+(P206*180)+(Q206*80)</f>
        <v>1840</v>
      </c>
      <c r="S206" s="37">
        <v>120</v>
      </c>
      <c r="T206" s="42">
        <f t="shared" si="10"/>
        <v>1960</v>
      </c>
    </row>
    <row r="207" spans="2:20" ht="14.25">
      <c r="B207" s="14" t="s">
        <v>20</v>
      </c>
      <c r="C207" s="15">
        <v>24</v>
      </c>
      <c r="D207" s="15" t="s">
        <v>100</v>
      </c>
      <c r="E207" s="15" t="s">
        <v>10</v>
      </c>
      <c r="F207" s="17">
        <v>1</v>
      </c>
      <c r="G207" s="17">
        <v>2</v>
      </c>
      <c r="H207" s="17">
        <v>2</v>
      </c>
      <c r="I207" s="17">
        <v>1</v>
      </c>
      <c r="J207" s="17">
        <v>2</v>
      </c>
      <c r="K207" s="17">
        <v>1</v>
      </c>
      <c r="L207" s="17"/>
      <c r="M207" s="17">
        <v>2</v>
      </c>
      <c r="N207" s="17">
        <v>2</v>
      </c>
      <c r="O207" s="17">
        <v>2</v>
      </c>
      <c r="P207" s="17">
        <v>2</v>
      </c>
      <c r="Q207" s="17">
        <v>1</v>
      </c>
      <c r="R207" s="7">
        <f t="shared" si="11"/>
        <v>6385</v>
      </c>
      <c r="S207" s="37">
        <v>300</v>
      </c>
      <c r="T207" s="42">
        <f t="shared" si="10"/>
        <v>6685</v>
      </c>
    </row>
    <row r="208" spans="2:20" ht="14.25">
      <c r="B208" s="14" t="s">
        <v>20</v>
      </c>
      <c r="C208" s="15">
        <v>27</v>
      </c>
      <c r="D208" s="15" t="s">
        <v>93</v>
      </c>
      <c r="E208" s="15" t="s">
        <v>10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7">
        <f t="shared" si="11"/>
        <v>0</v>
      </c>
      <c r="S208" s="37">
        <v>120</v>
      </c>
      <c r="T208" s="42">
        <f t="shared" si="10"/>
        <v>120</v>
      </c>
    </row>
    <row r="209" spans="2:20" ht="14.25">
      <c r="B209" s="14" t="s">
        <v>20</v>
      </c>
      <c r="C209" s="15">
        <v>31</v>
      </c>
      <c r="D209" s="15" t="s">
        <v>120</v>
      </c>
      <c r="E209" s="15" t="s">
        <v>10</v>
      </c>
      <c r="F209" s="17"/>
      <c r="G209" s="17">
        <v>1</v>
      </c>
      <c r="H209" s="17">
        <v>1</v>
      </c>
      <c r="I209" s="17"/>
      <c r="J209" s="17">
        <v>1</v>
      </c>
      <c r="K209" s="17"/>
      <c r="L209" s="17"/>
      <c r="M209" s="17"/>
      <c r="N209" s="17"/>
      <c r="O209" s="17"/>
      <c r="P209" s="17"/>
      <c r="Q209" s="17"/>
      <c r="R209" s="7">
        <f t="shared" si="11"/>
        <v>820</v>
      </c>
      <c r="S209" s="37">
        <v>120</v>
      </c>
      <c r="T209" s="42">
        <f t="shared" si="10"/>
        <v>940</v>
      </c>
    </row>
    <row r="210" spans="2:20" ht="14.25">
      <c r="B210" s="14" t="s">
        <v>20</v>
      </c>
      <c r="C210" s="16">
        <v>33</v>
      </c>
      <c r="D210" s="15" t="s">
        <v>61</v>
      </c>
      <c r="E210" s="15" t="s">
        <v>10</v>
      </c>
      <c r="F210" s="17"/>
      <c r="G210" s="17">
        <v>1</v>
      </c>
      <c r="H210" s="17">
        <v>1</v>
      </c>
      <c r="I210" s="17"/>
      <c r="J210" s="17">
        <v>1</v>
      </c>
      <c r="K210" s="17"/>
      <c r="L210" s="17"/>
      <c r="M210" s="17"/>
      <c r="N210" s="17"/>
      <c r="O210" s="17"/>
      <c r="P210" s="17"/>
      <c r="Q210" s="17"/>
      <c r="R210" s="7">
        <f t="shared" si="11"/>
        <v>820</v>
      </c>
      <c r="S210" s="37"/>
      <c r="T210" s="42">
        <f t="shared" si="10"/>
        <v>820</v>
      </c>
    </row>
    <row r="211" spans="2:20" ht="14.25">
      <c r="B211" s="14" t="s">
        <v>20</v>
      </c>
      <c r="C211" s="16">
        <v>34</v>
      </c>
      <c r="D211" s="15" t="s">
        <v>61</v>
      </c>
      <c r="E211" s="15" t="s">
        <v>10</v>
      </c>
      <c r="F211" s="17"/>
      <c r="G211" s="17">
        <v>1</v>
      </c>
      <c r="H211" s="17">
        <v>1</v>
      </c>
      <c r="I211" s="17"/>
      <c r="J211" s="17">
        <v>1</v>
      </c>
      <c r="K211" s="17"/>
      <c r="L211" s="17"/>
      <c r="M211" s="17"/>
      <c r="N211" s="17"/>
      <c r="O211" s="17"/>
      <c r="P211" s="17"/>
      <c r="Q211" s="17"/>
      <c r="R211" s="7">
        <f t="shared" si="11"/>
        <v>820</v>
      </c>
      <c r="S211" s="37"/>
      <c r="T211" s="42">
        <f t="shared" si="10"/>
        <v>820</v>
      </c>
    </row>
    <row r="212" spans="2:20" ht="14.25">
      <c r="B212" s="14" t="s">
        <v>20</v>
      </c>
      <c r="C212" s="16">
        <v>36</v>
      </c>
      <c r="D212" s="15" t="s">
        <v>111</v>
      </c>
      <c r="E212" s="15" t="s">
        <v>11</v>
      </c>
      <c r="F212" s="17"/>
      <c r="G212" s="17"/>
      <c r="H212" s="17"/>
      <c r="I212" s="17"/>
      <c r="J212" s="17"/>
      <c r="K212" s="17">
        <v>1</v>
      </c>
      <c r="L212" s="17"/>
      <c r="M212" s="17"/>
      <c r="N212" s="17"/>
      <c r="O212" s="17"/>
      <c r="P212" s="17"/>
      <c r="Q212" s="17"/>
      <c r="R212" s="7">
        <f t="shared" si="11"/>
        <v>1200</v>
      </c>
      <c r="S212" s="37"/>
      <c r="T212" s="42">
        <f t="shared" si="10"/>
        <v>1200</v>
      </c>
    </row>
    <row r="213" spans="2:20" ht="14.25">
      <c r="B213" s="14" t="s">
        <v>20</v>
      </c>
      <c r="C213" s="15">
        <v>37</v>
      </c>
      <c r="D213" s="15" t="s">
        <v>119</v>
      </c>
      <c r="E213" s="15" t="s">
        <v>11</v>
      </c>
      <c r="F213" s="17"/>
      <c r="G213" s="17"/>
      <c r="H213" s="17"/>
      <c r="I213" s="17"/>
      <c r="J213" s="17"/>
      <c r="K213" s="17">
        <v>1</v>
      </c>
      <c r="L213" s="17"/>
      <c r="M213" s="17"/>
      <c r="N213" s="17"/>
      <c r="O213" s="17"/>
      <c r="P213" s="17"/>
      <c r="Q213" s="17"/>
      <c r="R213" s="7">
        <f t="shared" si="11"/>
        <v>1200</v>
      </c>
      <c r="S213" s="37"/>
      <c r="T213" s="42">
        <f t="shared" si="10"/>
        <v>1200</v>
      </c>
    </row>
    <row r="214" spans="2:20" ht="14.25">
      <c r="B214" s="14" t="s">
        <v>20</v>
      </c>
      <c r="C214" s="16">
        <v>39</v>
      </c>
      <c r="D214" s="15" t="s">
        <v>118</v>
      </c>
      <c r="E214" s="15" t="s">
        <v>11</v>
      </c>
      <c r="F214" s="17"/>
      <c r="G214" s="17"/>
      <c r="H214" s="17"/>
      <c r="I214" s="17">
        <v>1</v>
      </c>
      <c r="J214" s="17"/>
      <c r="K214" s="17"/>
      <c r="L214" s="17"/>
      <c r="M214" s="17"/>
      <c r="N214" s="17"/>
      <c r="O214" s="17"/>
      <c r="P214" s="17"/>
      <c r="Q214" s="17"/>
      <c r="R214" s="7">
        <f t="shared" si="11"/>
        <v>640</v>
      </c>
      <c r="S214" s="37"/>
      <c r="T214" s="42">
        <f t="shared" si="10"/>
        <v>640</v>
      </c>
    </row>
    <row r="215" spans="2:20" ht="14.25">
      <c r="B215" s="14" t="s">
        <v>20</v>
      </c>
      <c r="C215" s="15">
        <v>40</v>
      </c>
      <c r="D215" s="15" t="s">
        <v>117</v>
      </c>
      <c r="E215" s="15" t="s">
        <v>11</v>
      </c>
      <c r="F215" s="17"/>
      <c r="G215" s="17"/>
      <c r="H215" s="17"/>
      <c r="I215" s="17"/>
      <c r="J215" s="17"/>
      <c r="K215" s="17">
        <v>1</v>
      </c>
      <c r="L215" s="17"/>
      <c r="M215" s="17"/>
      <c r="N215" s="17"/>
      <c r="O215" s="17"/>
      <c r="P215" s="17"/>
      <c r="Q215" s="17"/>
      <c r="R215" s="7">
        <f t="shared" si="11"/>
        <v>1200</v>
      </c>
      <c r="S215" s="37">
        <v>120</v>
      </c>
      <c r="T215" s="42">
        <f t="shared" si="10"/>
        <v>1320</v>
      </c>
    </row>
    <row r="216" spans="2:20" ht="14.25">
      <c r="B216" s="14" t="s">
        <v>20</v>
      </c>
      <c r="C216" s="15">
        <v>41</v>
      </c>
      <c r="D216" s="15" t="s">
        <v>88</v>
      </c>
      <c r="E216" s="15" t="s">
        <v>11</v>
      </c>
      <c r="F216" s="17"/>
      <c r="G216" s="17"/>
      <c r="H216" s="17"/>
      <c r="I216" s="17"/>
      <c r="J216" s="17"/>
      <c r="K216" s="17">
        <v>1</v>
      </c>
      <c r="L216" s="17"/>
      <c r="M216" s="17"/>
      <c r="N216" s="17"/>
      <c r="O216" s="17"/>
      <c r="P216" s="17"/>
      <c r="Q216" s="17"/>
      <c r="R216" s="7">
        <f t="shared" si="11"/>
        <v>1200</v>
      </c>
      <c r="S216" s="37">
        <v>120</v>
      </c>
      <c r="T216" s="42">
        <f t="shared" si="10"/>
        <v>1320</v>
      </c>
    </row>
    <row r="217" spans="2:20" ht="14.25">
      <c r="B217" s="14" t="s">
        <v>20</v>
      </c>
      <c r="C217" s="15">
        <v>42</v>
      </c>
      <c r="D217" s="15" t="s">
        <v>91</v>
      </c>
      <c r="E217" s="15" t="s">
        <v>11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7">
        <f t="shared" si="11"/>
        <v>0</v>
      </c>
      <c r="S217" s="37">
        <v>120</v>
      </c>
      <c r="T217" s="42">
        <f t="shared" si="10"/>
        <v>120</v>
      </c>
    </row>
    <row r="218" spans="2:20" ht="14.25">
      <c r="B218" s="14" t="s">
        <v>20</v>
      </c>
      <c r="C218" s="15">
        <v>44</v>
      </c>
      <c r="D218" s="15" t="s">
        <v>54</v>
      </c>
      <c r="E218" s="15" t="s">
        <v>11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7">
        <f t="shared" si="11"/>
        <v>0</v>
      </c>
      <c r="S218" s="37">
        <v>120</v>
      </c>
      <c r="T218" s="42">
        <f t="shared" si="10"/>
        <v>120</v>
      </c>
    </row>
    <row r="219" spans="2:20" ht="14.25">
      <c r="B219" s="14" t="s">
        <v>20</v>
      </c>
      <c r="C219" s="16">
        <v>47</v>
      </c>
      <c r="D219" s="15" t="s">
        <v>76</v>
      </c>
      <c r="E219" s="15" t="s">
        <v>11</v>
      </c>
      <c r="F219" s="17"/>
      <c r="G219" s="17"/>
      <c r="H219" s="17"/>
      <c r="I219" s="17">
        <v>1</v>
      </c>
      <c r="J219" s="17"/>
      <c r="K219" s="17">
        <v>1</v>
      </c>
      <c r="L219" s="17"/>
      <c r="M219" s="17"/>
      <c r="N219" s="17"/>
      <c r="O219" s="17"/>
      <c r="P219" s="17"/>
      <c r="Q219" s="17"/>
      <c r="R219" s="7">
        <f t="shared" si="11"/>
        <v>1840</v>
      </c>
      <c r="S219" s="37"/>
      <c r="T219" s="42">
        <f t="shared" si="10"/>
        <v>1840</v>
      </c>
    </row>
    <row r="220" spans="2:20" ht="14.25">
      <c r="B220" s="14" t="s">
        <v>20</v>
      </c>
      <c r="C220" s="15">
        <v>48</v>
      </c>
      <c r="D220" s="15" t="s">
        <v>93</v>
      </c>
      <c r="E220" s="15" t="s">
        <v>11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7">
        <f t="shared" si="11"/>
        <v>0</v>
      </c>
      <c r="S220" s="37">
        <v>120</v>
      </c>
      <c r="T220" s="42">
        <f t="shared" si="10"/>
        <v>120</v>
      </c>
    </row>
    <row r="221" spans="2:20" ht="14.25">
      <c r="B221" s="14" t="s">
        <v>20</v>
      </c>
      <c r="C221" s="15">
        <v>49</v>
      </c>
      <c r="D221" s="15" t="s">
        <v>90</v>
      </c>
      <c r="E221" s="15" t="s">
        <v>11</v>
      </c>
      <c r="F221" s="17"/>
      <c r="G221" s="17"/>
      <c r="H221" s="17"/>
      <c r="I221" s="17"/>
      <c r="J221" s="17"/>
      <c r="K221" s="17">
        <v>1</v>
      </c>
      <c r="L221" s="17"/>
      <c r="M221" s="17"/>
      <c r="N221" s="17"/>
      <c r="O221" s="17"/>
      <c r="P221" s="17"/>
      <c r="Q221" s="17"/>
      <c r="R221" s="7">
        <f t="shared" si="11"/>
        <v>1200</v>
      </c>
      <c r="S221" s="37">
        <v>120</v>
      </c>
      <c r="T221" s="42">
        <f t="shared" si="10"/>
        <v>1320</v>
      </c>
    </row>
    <row r="222" spans="2:20" ht="14.25">
      <c r="B222" s="14" t="s">
        <v>20</v>
      </c>
      <c r="C222" s="15">
        <v>51</v>
      </c>
      <c r="D222" s="15" t="s">
        <v>61</v>
      </c>
      <c r="E222" s="15" t="s">
        <v>11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7">
        <f t="shared" si="11"/>
        <v>0</v>
      </c>
      <c r="S222" s="37">
        <v>120</v>
      </c>
      <c r="T222" s="42">
        <f t="shared" si="10"/>
        <v>120</v>
      </c>
    </row>
  </sheetData>
  <sheetProtection/>
  <mergeCells count="6">
    <mergeCell ref="B2:S2"/>
    <mergeCell ref="D3:D4"/>
    <mergeCell ref="E3:E4"/>
    <mergeCell ref="F3:S3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2015-08-31T01:43:18Z</cp:lastPrinted>
  <dcterms:created xsi:type="dcterms:W3CDTF">2015-07-14T03:24:05Z</dcterms:created>
  <dcterms:modified xsi:type="dcterms:W3CDTF">2015-08-31T07:37:57Z</dcterms:modified>
  <cp:category/>
  <cp:version/>
  <cp:contentType/>
  <cp:contentStatus/>
</cp:coreProperties>
</file>